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75" windowWidth="11295" windowHeight="8070"/>
  </bookViews>
  <sheets>
    <sheet name="Bostadsbyggnadsantagaden 17-26" sheetId="1" r:id="rId1"/>
  </sheets>
  <calcPr calcId="145621"/>
</workbook>
</file>

<file path=xl/calcChain.xml><?xml version="1.0" encoding="utf-8"?>
<calcChain xmlns="http://schemas.openxmlformats.org/spreadsheetml/2006/main">
  <c r="G110" i="1" l="1"/>
  <c r="L110" i="1"/>
  <c r="G96" i="1"/>
  <c r="H96" i="1"/>
  <c r="H110" i="1" s="1"/>
  <c r="I96" i="1"/>
  <c r="I110" i="1" s="1"/>
  <c r="J96" i="1"/>
  <c r="J110" i="1" s="1"/>
  <c r="K96" i="1"/>
  <c r="K110" i="1" s="1"/>
  <c r="L96" i="1"/>
  <c r="M96" i="1"/>
  <c r="M110" i="1" s="1"/>
  <c r="F96" i="1"/>
  <c r="F110" i="1" s="1"/>
</calcChain>
</file>

<file path=xl/sharedStrings.xml><?xml version="1.0" encoding="utf-8"?>
<sst xmlns="http://schemas.openxmlformats.org/spreadsheetml/2006/main" count="391" uniqueCount="138">
  <si>
    <t>Nyko</t>
  </si>
  <si>
    <t>Objekt</t>
  </si>
  <si>
    <t>Område</t>
  </si>
  <si>
    <t>Typ</t>
  </si>
  <si>
    <t>Uppl.</t>
  </si>
  <si>
    <t>SÖDERTÄLJE TÄTORT</t>
  </si>
  <si>
    <t>Lejonet</t>
  </si>
  <si>
    <t>Fh</t>
  </si>
  <si>
    <t>B</t>
  </si>
  <si>
    <t>Stockholmsberget</t>
  </si>
  <si>
    <t>H</t>
  </si>
  <si>
    <t>Listonhill</t>
  </si>
  <si>
    <t>Smh</t>
  </si>
  <si>
    <t>Ä</t>
  </si>
  <si>
    <t>Stora Ritorp</t>
  </si>
  <si>
    <t>Ekgården norra</t>
  </si>
  <si>
    <t>Björkmossen</t>
  </si>
  <si>
    <t>Mungon 6</t>
  </si>
  <si>
    <t>Sporren</t>
  </si>
  <si>
    <t>Glasberga sjöstad</t>
  </si>
  <si>
    <t>Glasberga gård</t>
  </si>
  <si>
    <t>Dammkärr</t>
  </si>
  <si>
    <t>Kaxberg, etapp 1</t>
  </si>
  <si>
    <t>Kaxberg, etapp 2</t>
  </si>
  <si>
    <t>Geneta Hage</t>
  </si>
  <si>
    <t>Geneta</t>
  </si>
  <si>
    <t>Bårstafältet</t>
  </si>
  <si>
    <t>Lyran</t>
  </si>
  <si>
    <t>Saturnus</t>
  </si>
  <si>
    <t>Tellus</t>
  </si>
  <si>
    <t>Yttre Maren</t>
  </si>
  <si>
    <t>Ängsviolen</t>
  </si>
  <si>
    <t>Sillen</t>
  </si>
  <si>
    <t>Båtvarvet Pershagen</t>
  </si>
  <si>
    <t>Södra Pershagen</t>
  </si>
  <si>
    <t>Totalt 1-3</t>
  </si>
  <si>
    <t>JÄRNA</t>
  </si>
  <si>
    <t>Styckebyggda</t>
  </si>
  <si>
    <t>Överjärna gb</t>
  </si>
  <si>
    <t>Järna tätort</t>
  </si>
  <si>
    <t>Norra Myrstugan</t>
  </si>
  <si>
    <t>Kallfors Norra/Östra</t>
  </si>
  <si>
    <t>Totalt 4</t>
  </si>
  <si>
    <t>HÖLÖ-MÖRKÖ</t>
  </si>
  <si>
    <t>Totalt 5</t>
  </si>
  <si>
    <t>VÅRDINGE-MÖLNBO</t>
  </si>
  <si>
    <t>Totalt 6</t>
  </si>
  <si>
    <t>ENHÖRNA</t>
  </si>
  <si>
    <t>Enhörna gb</t>
  </si>
  <si>
    <t>Ekeby</t>
  </si>
  <si>
    <t>Barnflickan 2</t>
  </si>
  <si>
    <t>Totalt</t>
  </si>
  <si>
    <t>Björkmossen (Boklok)</t>
  </si>
  <si>
    <t>Bovieran</t>
  </si>
  <si>
    <t>Hoxeltorp 1:6, Hjälmsätra 1:3</t>
  </si>
  <si>
    <t>Högantorp 1:19</t>
  </si>
  <si>
    <t>Tältvägen</t>
  </si>
  <si>
    <t>Igelsta strand</t>
  </si>
  <si>
    <t>Fornhöjden</t>
  </si>
  <si>
    <t>Rapsen 1</t>
  </si>
  <si>
    <t>Venus</t>
  </si>
  <si>
    <t>Äldreboende Västergård</t>
  </si>
  <si>
    <t>Del av Västergård 1:1</t>
  </si>
  <si>
    <t>Stadan (omvandling)</t>
  </si>
  <si>
    <t>Totalt 7</t>
  </si>
  <si>
    <t>Klarinetten</t>
  </si>
  <si>
    <t>Cittran 2</t>
  </si>
  <si>
    <t>Brunnsängs centrum</t>
  </si>
  <si>
    <t>Viksberg 3:1, område B</t>
  </si>
  <si>
    <t>Viksberg 3:1, område C</t>
  </si>
  <si>
    <t>Östertälje 1:15</t>
  </si>
  <si>
    <t>Orion</t>
  </si>
  <si>
    <t>Repet</t>
  </si>
  <si>
    <t>Fasaden</t>
  </si>
  <si>
    <t>"Ny väg Sandviken"</t>
  </si>
  <si>
    <t>Servicehus</t>
  </si>
  <si>
    <t>Student</t>
  </si>
  <si>
    <t>Kallfors</t>
  </si>
  <si>
    <t>Ytterjärna gb</t>
  </si>
  <si>
    <t>Hölö gb</t>
  </si>
  <si>
    <t>Vårdinge gb</t>
  </si>
  <si>
    <t>2024-2026</t>
  </si>
  <si>
    <t>Del av Brunnsäng 1:1</t>
  </si>
  <si>
    <t>Tunet</t>
  </si>
  <si>
    <t>Hall</t>
  </si>
  <si>
    <t>Strukturplan Ronna</t>
  </si>
  <si>
    <t>Lina hage strukturplan</t>
  </si>
  <si>
    <t>Vattubrinken</t>
  </si>
  <si>
    <t>Geneta strukturplan</t>
  </si>
  <si>
    <t>Solen</t>
  </si>
  <si>
    <t>Sländan etapp 1</t>
  </si>
  <si>
    <t>Sländan etapp 2 (136 lgh)</t>
  </si>
  <si>
    <t>Sländan etapp 3 (237 lgh)</t>
  </si>
  <si>
    <t>Södertälje C</t>
  </si>
  <si>
    <t>Repet 4 (ombyggnad)</t>
  </si>
  <si>
    <t>Mariekälla 1:1 (Liljevalchsgatan)</t>
  </si>
  <si>
    <t>Basilikan</t>
  </si>
  <si>
    <t>Äldreboende</t>
  </si>
  <si>
    <t>H/B</t>
  </si>
  <si>
    <t>Kryssaren (stukturplan)</t>
  </si>
  <si>
    <t>Rönnvägen (BoKlok)</t>
  </si>
  <si>
    <t>Rönnvägen 2</t>
  </si>
  <si>
    <t>Kallfors höjder</t>
  </si>
  <si>
    <t>Enegården (sista etappen)</t>
  </si>
  <si>
    <t>Wij</t>
  </si>
  <si>
    <t>Visbohammar</t>
  </si>
  <si>
    <t>Skolbänken</t>
  </si>
  <si>
    <t>Grusåsen</t>
  </si>
  <si>
    <t>Brunnsäng</t>
  </si>
  <si>
    <t>Viksberg</t>
  </si>
  <si>
    <t>Rosenlund</t>
  </si>
  <si>
    <t>Östertälje</t>
  </si>
  <si>
    <t>Glasberga</t>
  </si>
  <si>
    <t>Ronna</t>
  </si>
  <si>
    <t>Lina hage</t>
  </si>
  <si>
    <t xml:space="preserve">Tälje </t>
  </si>
  <si>
    <t>Blombacka</t>
  </si>
  <si>
    <t>Saltskog</t>
  </si>
  <si>
    <t>Daldockan (strukturplan)</t>
  </si>
  <si>
    <t>Mariekälla</t>
  </si>
  <si>
    <t>Västergård</t>
  </si>
  <si>
    <t>Värdsholmen</t>
  </si>
  <si>
    <t>Tveta</t>
  </si>
  <si>
    <t>Pershagen</t>
  </si>
  <si>
    <t>Södra</t>
  </si>
  <si>
    <t>Nästäppan (omvandl/nybygg)</t>
  </si>
  <si>
    <t>Hölö tätort</t>
  </si>
  <si>
    <t>Mölnbo tätort</t>
  </si>
  <si>
    <t>Förkortningar</t>
  </si>
  <si>
    <t>Flerbostadshus</t>
  </si>
  <si>
    <t>Småhus (villor, radhus etc.)</t>
  </si>
  <si>
    <t>Äganderätt</t>
  </si>
  <si>
    <t>Hustyp</t>
  </si>
  <si>
    <t>Upplåtelseform</t>
  </si>
  <si>
    <t>Bostadsrätt</t>
  </si>
  <si>
    <t>Hyresrätt</t>
  </si>
  <si>
    <t>Bostadsbyggnadsantaganden med beräknat färdigställande, 2017-2026</t>
  </si>
  <si>
    <t>Skilleby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</si>
</sst>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3" x14ac:knownFonts="1"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</patternFill>
    </fill>
    <fill>
      <patternFill patternType="solid">
        <fgColor indexed="58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4" borderId="1"/>
    <xf numFmtId="0" fontId="6" fillId="14" borderId="0"/>
    <xf numFmtId="0" fontId="4" fillId="15" borderId="0"/>
    <xf numFmtId="0" fontId="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30">
    <xf numFmtId="0" fontId="0" fillId="0" borderId="0" xfId="0"/>
    <xf numFmtId="0" fontId="7" fillId="0" borderId="0" xfId="21"/>
    <xf numFmtId="0" fontId="8" fillId="0" borderId="0" xfId="21" applyFont="1"/>
    <xf numFmtId="3" fontId="9" fillId="0" borderId="2" xfId="21" applyNumberFormat="1" applyFont="1" applyFill="1" applyBorder="1" applyAlignment="1">
      <alignment horizontal="center"/>
    </xf>
    <xf numFmtId="0" fontId="8" fillId="0" borderId="0" xfId="21" applyFont="1" applyAlignment="1">
      <alignment horizontal="left"/>
    </xf>
    <xf numFmtId="0" fontId="9" fillId="0" borderId="0" xfId="21" applyFont="1"/>
    <xf numFmtId="0" fontId="8" fillId="0" borderId="0" xfId="21" applyFont="1" applyAlignment="1">
      <alignment horizontal="center"/>
    </xf>
    <xf numFmtId="0" fontId="9" fillId="0" borderId="0" xfId="21" applyFont="1" applyAlignment="1">
      <alignment horizontal="left"/>
    </xf>
    <xf numFmtId="0" fontId="9" fillId="0" borderId="0" xfId="21" applyFont="1" applyAlignment="1">
      <alignment horizontal="center"/>
    </xf>
    <xf numFmtId="0" fontId="8" fillId="0" borderId="3" xfId="21" applyFont="1" applyBorder="1" applyAlignment="1">
      <alignment horizontal="left"/>
    </xf>
    <xf numFmtId="0" fontId="8" fillId="0" borderId="3" xfId="21" applyFont="1" applyBorder="1"/>
    <xf numFmtId="0" fontId="8" fillId="0" borderId="3" xfId="21" applyFont="1" applyBorder="1" applyAlignment="1">
      <alignment horizontal="center"/>
    </xf>
    <xf numFmtId="0" fontId="8" fillId="0" borderId="0" xfId="21" applyFont="1" applyFill="1" applyBorder="1"/>
    <xf numFmtId="0" fontId="8" fillId="0" borderId="0" xfId="21" applyFont="1" applyBorder="1"/>
    <xf numFmtId="0" fontId="9" fillId="0" borderId="2" xfId="21" applyFont="1" applyFill="1" applyBorder="1"/>
    <xf numFmtId="0" fontId="8" fillId="0" borderId="2" xfId="21" applyFont="1" applyFill="1" applyBorder="1"/>
    <xf numFmtId="0" fontId="9" fillId="0" borderId="2" xfId="21" applyFont="1" applyFill="1" applyBorder="1" applyAlignment="1">
      <alignment horizontal="center"/>
    </xf>
    <xf numFmtId="0" fontId="10" fillId="0" borderId="0" xfId="21" applyFont="1"/>
    <xf numFmtId="0" fontId="8" fillId="0" borderId="0" xfId="21" applyFont="1" applyBorder="1" applyAlignment="1">
      <alignment horizontal="left"/>
    </xf>
    <xf numFmtId="0" fontId="8" fillId="0" borderId="0" xfId="21" applyFont="1" applyBorder="1" applyAlignment="1">
      <alignment horizontal="center"/>
    </xf>
    <xf numFmtId="3" fontId="9" fillId="0" borderId="0" xfId="2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/>
    <xf numFmtId="3" fontId="8" fillId="0" borderId="0" xfId="21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3" xfId="0" applyFont="1" applyBorder="1" applyAlignment="1">
      <alignment horizontal="left"/>
    </xf>
    <xf numFmtId="0" fontId="0" fillId="0" borderId="0" xfId="0"/>
  </cellXfs>
  <cellStyles count="46">
    <cellStyle name="20% - Dekorfärg1" xfId="1" builtinId="30" customBuiltin="1"/>
    <cellStyle name="20% - Dekorfärg1 2" xfId="22"/>
    <cellStyle name="20% - Dekorfärg1 3" xfId="34"/>
    <cellStyle name="20% - Dekorfärg2" xfId="3" builtinId="34" customBuiltin="1"/>
    <cellStyle name="20% - Dekorfärg2 2" xfId="24"/>
    <cellStyle name="20% - Dekorfärg2 3" xfId="36"/>
    <cellStyle name="20% - Dekorfärg3" xfId="5" builtinId="38" customBuiltin="1"/>
    <cellStyle name="20% - Dekorfärg3 2" xfId="26"/>
    <cellStyle name="20% - Dekorfärg3 3" xfId="38"/>
    <cellStyle name="20% - Dekorfärg4" xfId="7" builtinId="42" customBuiltin="1"/>
    <cellStyle name="20% - Dekorfärg4 2" xfId="28"/>
    <cellStyle name="20% - Dekorfärg4 3" xfId="40"/>
    <cellStyle name="20% - Dekorfärg5" xfId="9" builtinId="46" customBuiltin="1"/>
    <cellStyle name="20% - Dekorfärg5 2" xfId="30"/>
    <cellStyle name="20% - Dekorfärg5 3" xfId="42"/>
    <cellStyle name="20% - Dekorfärg6" xfId="11" builtinId="50" customBuiltin="1"/>
    <cellStyle name="20% - Dekorfärg6 2" xfId="32"/>
    <cellStyle name="20% - Dekorfärg6 3" xfId="44"/>
    <cellStyle name="40% - Dekorfärg1" xfId="2" builtinId="31" customBuiltin="1"/>
    <cellStyle name="40% - Dekorfärg1 2" xfId="23"/>
    <cellStyle name="40% - Dekorfärg1 3" xfId="35"/>
    <cellStyle name="40% - Dekorfärg2" xfId="4" builtinId="35" customBuiltin="1"/>
    <cellStyle name="40% - Dekorfärg2 2" xfId="25"/>
    <cellStyle name="40% - Dekorfärg2 3" xfId="37"/>
    <cellStyle name="40% - Dekorfärg3" xfId="6" builtinId="39" customBuiltin="1"/>
    <cellStyle name="40% - Dekorfärg3 2" xfId="27"/>
    <cellStyle name="40% - Dekorfärg3 3" xfId="39"/>
    <cellStyle name="40% - Dekorfärg4" xfId="8" builtinId="43" customBuiltin="1"/>
    <cellStyle name="40% - Dekorfärg4 2" xfId="29"/>
    <cellStyle name="40% - Dekorfärg4 3" xfId="41"/>
    <cellStyle name="40% - Dekorfärg5" xfId="10" builtinId="47" customBuiltin="1"/>
    <cellStyle name="40% - Dekorfärg5 2" xfId="31"/>
    <cellStyle name="40% - Dekorfärg5 3" xfId="43"/>
    <cellStyle name="40% - Dekorfärg6" xfId="12" builtinId="51" customBuiltin="1"/>
    <cellStyle name="40% - Dekorfärg6 2" xfId="33"/>
    <cellStyle name="40% - Dekorfärg6 3" xfId="45"/>
    <cellStyle name="ColumnHeader" xfId="18"/>
    <cellStyle name="ColumnHeaderBlue" xfId="19"/>
    <cellStyle name="Highlight" xfId="20"/>
    <cellStyle name="Normal" xfId="0" builtinId="0" customBuiltin="1"/>
    <cellStyle name="Normal 2" xfId="21"/>
    <cellStyle name="Procent" xfId="17" builtinId="5" customBuiltin="1"/>
    <cellStyle name="Tusental" xfId="13" builtinId="3" customBuiltin="1"/>
    <cellStyle name="Tusental [0]" xfId="14" builtinId="6" customBuiltin="1"/>
    <cellStyle name="Valuta" xfId="15" builtinId="4" customBuiltin="1"/>
    <cellStyle name="Valuta [0]" xfId="16" builtinId="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8695F"/>
      <rgbColor rgb="00FFFFFF"/>
      <rgbColor rgb="00FF0000"/>
      <rgbColor rgb="0000FF00"/>
      <rgbColor rgb="00000000"/>
      <rgbColor rgb="00FFFF00"/>
      <rgbColor rgb="00FF00FF"/>
      <rgbColor rgb="0000FFFF"/>
      <rgbColor rgb="00000000"/>
      <rgbColor rgb="00000000"/>
      <rgbColor rgb="00D5D3D0"/>
      <rgbColor rgb="00000000"/>
      <rgbColor rgb="00800080"/>
      <rgbColor rgb="00000000"/>
      <rgbColor rgb="00C0C0C0"/>
      <rgbColor rgb="0000000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78695F"/>
      <rgbColor rgb="00E6E1D7"/>
      <rgbColor rgb="00928E86"/>
      <rgbColor rgb="00E2E1DF"/>
      <rgbColor rgb="0076665D"/>
      <rgbColor rgb="00D5D3D0"/>
      <rgbColor rgb="00AEABA2"/>
      <rgbColor rgb="00432E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0000"/>
      <rgbColor rgb="00000000"/>
      <rgbColor rgb="00969696"/>
      <rgbColor rgb="0076665D"/>
      <rgbColor rgb="00339966"/>
      <rgbColor rgb="00E2E1DF"/>
      <rgbColor rgb="00928E86"/>
      <rgbColor rgb="00E6E1D7"/>
      <rgbColor rgb="00993366"/>
      <rgbColor rgb="00AEABA2"/>
      <rgbColor rgb="00432E2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ödertälje kommun">
      <a:dk1>
        <a:sysClr val="windowText" lastClr="000000"/>
      </a:dk1>
      <a:lt1>
        <a:sysClr val="window" lastClr="FFFFFF"/>
      </a:lt1>
      <a:dk2>
        <a:srgbClr val="00B4B4"/>
      </a:dk2>
      <a:lt2>
        <a:srgbClr val="C8D2FF"/>
      </a:lt2>
      <a:accent1>
        <a:srgbClr val="0063BE"/>
      </a:accent1>
      <a:accent2>
        <a:srgbClr val="961E82"/>
      </a:accent2>
      <a:accent3>
        <a:srgbClr val="78B428"/>
      </a:accent3>
      <a:accent4>
        <a:srgbClr val="FA9600"/>
      </a:accent4>
      <a:accent5>
        <a:srgbClr val="E60032"/>
      </a:accent5>
      <a:accent6>
        <a:srgbClr val="FF5A5A"/>
      </a:accent6>
      <a:hlink>
        <a:srgbClr val="0C0C0C"/>
      </a:hlink>
      <a:folHlink>
        <a:srgbClr val="000000"/>
      </a:folHlink>
    </a:clrScheme>
    <a:fontScheme name="Södertälje kommu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180"/>
  <sheetViews>
    <sheetView tabSelected="1" zoomScaleNormal="100" zoomScaleSheetLayoutView="100" workbookViewId="0">
      <selection activeCell="U22" sqref="U22"/>
    </sheetView>
  </sheetViews>
  <sheetFormatPr defaultRowHeight="12.75" x14ac:dyDescent="0.2"/>
  <cols>
    <col min="2" max="2" width="23.7109375" bestFit="1" customWidth="1"/>
    <col min="3" max="3" width="10.5703125" customWidth="1"/>
    <col min="14" max="14" width="9.140625" style="22"/>
    <col min="16" max="16" width="9.140625" style="22"/>
  </cols>
  <sheetData>
    <row r="1" spans="1:15" ht="15.75" x14ac:dyDescent="0.25">
      <c r="A1" s="1"/>
      <c r="C1" s="17" t="s">
        <v>136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4" spans="1:15" x14ac:dyDescent="0.2">
      <c r="A4" s="7" t="s">
        <v>0</v>
      </c>
      <c r="B4" s="5" t="s">
        <v>1</v>
      </c>
      <c r="C4" s="5" t="s">
        <v>2</v>
      </c>
      <c r="D4" s="8" t="s">
        <v>3</v>
      </c>
      <c r="E4" s="8" t="s">
        <v>4</v>
      </c>
      <c r="F4" s="8">
        <v>2017</v>
      </c>
      <c r="G4" s="8">
        <v>2018</v>
      </c>
      <c r="H4" s="8">
        <v>2019</v>
      </c>
      <c r="I4" s="8">
        <v>2020</v>
      </c>
      <c r="J4" s="8">
        <v>2021</v>
      </c>
      <c r="K4" s="8">
        <v>2022</v>
      </c>
      <c r="L4" s="8">
        <v>2023</v>
      </c>
      <c r="M4" s="8" t="s">
        <v>81</v>
      </c>
      <c r="N4" s="8"/>
    </row>
    <row r="5" spans="1:15" x14ac:dyDescent="0.2">
      <c r="A5" s="1"/>
      <c r="B5" s="5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x14ac:dyDescent="0.2">
      <c r="A6" s="4">
        <v>101</v>
      </c>
      <c r="B6" s="4" t="s">
        <v>6</v>
      </c>
      <c r="C6" s="24" t="s">
        <v>107</v>
      </c>
      <c r="D6" s="21" t="s">
        <v>7</v>
      </c>
      <c r="E6" s="21" t="s">
        <v>8</v>
      </c>
      <c r="F6" s="6">
        <v>50</v>
      </c>
      <c r="G6" s="6">
        <v>50</v>
      </c>
      <c r="H6" s="6">
        <v>40</v>
      </c>
      <c r="I6" s="6">
        <v>40</v>
      </c>
      <c r="J6" s="6">
        <v>0</v>
      </c>
      <c r="K6" s="6">
        <v>0</v>
      </c>
      <c r="L6" s="6">
        <v>0</v>
      </c>
      <c r="M6" s="6">
        <v>0</v>
      </c>
      <c r="N6" s="6"/>
      <c r="O6" s="2"/>
    </row>
    <row r="7" spans="1:15" x14ac:dyDescent="0.2">
      <c r="A7" s="4">
        <v>102</v>
      </c>
      <c r="B7" s="4" t="s">
        <v>9</v>
      </c>
      <c r="C7" s="24" t="s">
        <v>107</v>
      </c>
      <c r="D7" s="21" t="s">
        <v>7</v>
      </c>
      <c r="E7" s="21" t="s">
        <v>10</v>
      </c>
      <c r="F7" s="6">
        <v>0</v>
      </c>
      <c r="G7" s="6">
        <v>50</v>
      </c>
      <c r="H7" s="6">
        <v>60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/>
      <c r="O7" s="2"/>
    </row>
    <row r="8" spans="1:15" x14ac:dyDescent="0.2">
      <c r="A8" s="4">
        <v>103</v>
      </c>
      <c r="B8" s="4" t="s">
        <v>11</v>
      </c>
      <c r="C8" s="24" t="s">
        <v>108</v>
      </c>
      <c r="D8" s="21" t="s">
        <v>12</v>
      </c>
      <c r="E8" s="21" t="s">
        <v>13</v>
      </c>
      <c r="F8" s="6">
        <v>0</v>
      </c>
      <c r="G8" s="6">
        <v>0</v>
      </c>
      <c r="H8" s="6">
        <v>0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/>
      <c r="O8" s="2"/>
    </row>
    <row r="9" spans="1:15" x14ac:dyDescent="0.2">
      <c r="A9" s="4">
        <v>104</v>
      </c>
      <c r="B9" s="4" t="s">
        <v>14</v>
      </c>
      <c r="C9" s="24" t="s">
        <v>108</v>
      </c>
      <c r="D9" s="21" t="s">
        <v>12</v>
      </c>
      <c r="E9" s="21" t="s">
        <v>13</v>
      </c>
      <c r="F9" s="6">
        <v>10</v>
      </c>
      <c r="G9" s="6">
        <v>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/>
      <c r="O9" s="2"/>
    </row>
    <row r="10" spans="1:15" x14ac:dyDescent="0.2">
      <c r="A10" s="4">
        <v>104</v>
      </c>
      <c r="B10" s="24" t="s">
        <v>15</v>
      </c>
      <c r="C10" s="24" t="s">
        <v>108</v>
      </c>
      <c r="D10" s="21" t="s">
        <v>12</v>
      </c>
      <c r="E10" s="21" t="s">
        <v>13</v>
      </c>
      <c r="F10" s="6">
        <v>20</v>
      </c>
      <c r="G10" s="6">
        <v>0</v>
      </c>
      <c r="H10" s="6">
        <v>20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/>
      <c r="O10" s="2"/>
    </row>
    <row r="11" spans="1:15" x14ac:dyDescent="0.2">
      <c r="A11" s="4">
        <v>104</v>
      </c>
      <c r="B11" s="4" t="s">
        <v>65</v>
      </c>
      <c r="C11" s="24" t="s">
        <v>108</v>
      </c>
      <c r="D11" s="21" t="s">
        <v>7</v>
      </c>
      <c r="E11" s="21" t="s">
        <v>8</v>
      </c>
      <c r="F11" s="6">
        <v>0</v>
      </c>
      <c r="G11" s="6">
        <v>0</v>
      </c>
      <c r="H11" s="6">
        <v>0</v>
      </c>
      <c r="I11" s="6">
        <v>35</v>
      </c>
      <c r="J11" s="6">
        <v>0</v>
      </c>
      <c r="K11" s="6">
        <v>0</v>
      </c>
      <c r="L11" s="6">
        <v>0</v>
      </c>
      <c r="M11" s="6">
        <v>0</v>
      </c>
      <c r="N11" s="6"/>
      <c r="O11" s="2"/>
    </row>
    <row r="12" spans="1:15" x14ac:dyDescent="0.2">
      <c r="A12" s="4">
        <v>104</v>
      </c>
      <c r="B12" s="4" t="s">
        <v>52</v>
      </c>
      <c r="C12" s="24" t="s">
        <v>108</v>
      </c>
      <c r="D12" s="21" t="s">
        <v>7</v>
      </c>
      <c r="E12" s="21" t="s">
        <v>8</v>
      </c>
      <c r="F12" s="6">
        <v>36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/>
      <c r="O12" s="2"/>
    </row>
    <row r="13" spans="1:15" x14ac:dyDescent="0.2">
      <c r="A13" s="4">
        <v>104</v>
      </c>
      <c r="B13" s="4" t="s">
        <v>16</v>
      </c>
      <c r="C13" s="24" t="s">
        <v>108</v>
      </c>
      <c r="D13" s="21" t="s">
        <v>75</v>
      </c>
      <c r="E13" s="21" t="s">
        <v>10</v>
      </c>
      <c r="F13" s="6">
        <v>0</v>
      </c>
      <c r="G13" s="6">
        <v>54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/>
      <c r="O13" s="2"/>
    </row>
    <row r="14" spans="1:15" x14ac:dyDescent="0.2">
      <c r="A14" s="4">
        <v>104</v>
      </c>
      <c r="B14" s="4" t="s">
        <v>16</v>
      </c>
      <c r="C14" s="24" t="s">
        <v>108</v>
      </c>
      <c r="D14" s="21" t="s">
        <v>12</v>
      </c>
      <c r="E14" s="21" t="s">
        <v>13</v>
      </c>
      <c r="F14" s="6">
        <v>15</v>
      </c>
      <c r="G14" s="6">
        <v>5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/>
      <c r="O14" s="2"/>
    </row>
    <row r="15" spans="1:15" x14ac:dyDescent="0.2">
      <c r="A15" s="4">
        <v>104</v>
      </c>
      <c r="B15" s="4" t="s">
        <v>52</v>
      </c>
      <c r="C15" s="24" t="s">
        <v>108</v>
      </c>
      <c r="D15" s="21" t="s">
        <v>12</v>
      </c>
      <c r="E15" s="21" t="s">
        <v>8</v>
      </c>
      <c r="F15" s="6">
        <v>15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/>
      <c r="O15" s="2"/>
    </row>
    <row r="16" spans="1:15" x14ac:dyDescent="0.2">
      <c r="A16" s="4">
        <v>104</v>
      </c>
      <c r="B16" s="4" t="s">
        <v>16</v>
      </c>
      <c r="C16" s="24" t="s">
        <v>108</v>
      </c>
      <c r="D16" s="21" t="s">
        <v>7</v>
      </c>
      <c r="E16" s="21" t="s">
        <v>8</v>
      </c>
      <c r="F16" s="6">
        <v>20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/>
      <c r="O16" s="2"/>
    </row>
    <row r="17" spans="1:15" x14ac:dyDescent="0.2">
      <c r="A17" s="4">
        <v>104</v>
      </c>
      <c r="B17" s="4" t="s">
        <v>17</v>
      </c>
      <c r="C17" s="24" t="s">
        <v>108</v>
      </c>
      <c r="D17" s="21" t="s">
        <v>7</v>
      </c>
      <c r="E17" s="21" t="s">
        <v>8</v>
      </c>
      <c r="F17" s="6">
        <v>0</v>
      </c>
      <c r="G17" s="6">
        <v>0</v>
      </c>
      <c r="H17" s="6">
        <v>10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/>
      <c r="O17" s="2"/>
    </row>
    <row r="18" spans="1:15" x14ac:dyDescent="0.2">
      <c r="A18" s="4">
        <v>104</v>
      </c>
      <c r="B18" s="4" t="s">
        <v>53</v>
      </c>
      <c r="C18" s="24" t="s">
        <v>108</v>
      </c>
      <c r="D18" s="21" t="s">
        <v>97</v>
      </c>
      <c r="E18" s="21" t="s">
        <v>8</v>
      </c>
      <c r="F18" s="6">
        <v>0</v>
      </c>
      <c r="G18" s="6">
        <v>0</v>
      </c>
      <c r="H18" s="6">
        <v>48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/>
      <c r="O18" s="2"/>
    </row>
    <row r="19" spans="1:15" x14ac:dyDescent="0.2">
      <c r="A19" s="4">
        <v>104</v>
      </c>
      <c r="B19" s="4" t="s">
        <v>66</v>
      </c>
      <c r="C19" s="24" t="s">
        <v>108</v>
      </c>
      <c r="D19" s="21" t="s">
        <v>7</v>
      </c>
      <c r="E19" s="21" t="s">
        <v>10</v>
      </c>
      <c r="F19" s="6">
        <v>0</v>
      </c>
      <c r="G19" s="6">
        <v>0</v>
      </c>
      <c r="H19" s="6">
        <v>0</v>
      </c>
      <c r="I19" s="6">
        <v>35</v>
      </c>
      <c r="J19" s="6">
        <v>0</v>
      </c>
      <c r="K19" s="6">
        <v>0</v>
      </c>
      <c r="L19" s="6">
        <v>0</v>
      </c>
      <c r="M19" s="6">
        <v>0</v>
      </c>
      <c r="N19" s="6"/>
      <c r="O19" s="2"/>
    </row>
    <row r="20" spans="1:15" x14ac:dyDescent="0.2">
      <c r="A20" s="4">
        <v>104</v>
      </c>
      <c r="B20" s="4" t="s">
        <v>67</v>
      </c>
      <c r="C20" s="24" t="s">
        <v>108</v>
      </c>
      <c r="D20" s="21" t="s">
        <v>7</v>
      </c>
      <c r="E20" s="2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100</v>
      </c>
      <c r="K20" s="6">
        <v>100</v>
      </c>
      <c r="L20" s="6">
        <v>100</v>
      </c>
      <c r="M20" s="6">
        <v>0</v>
      </c>
      <c r="N20" s="6"/>
      <c r="O20" s="2"/>
    </row>
    <row r="21" spans="1:15" x14ac:dyDescent="0.2">
      <c r="A21" s="4">
        <v>104</v>
      </c>
      <c r="B21" s="4" t="s">
        <v>82</v>
      </c>
      <c r="C21" s="24" t="s">
        <v>108</v>
      </c>
      <c r="D21" s="21" t="s">
        <v>7</v>
      </c>
      <c r="E21" s="2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50</v>
      </c>
      <c r="K21" s="6">
        <v>0</v>
      </c>
      <c r="L21" s="6">
        <v>0</v>
      </c>
      <c r="M21" s="6">
        <v>0</v>
      </c>
      <c r="N21" s="6"/>
      <c r="O21" s="2"/>
    </row>
    <row r="22" spans="1:15" x14ac:dyDescent="0.2">
      <c r="A22" s="4">
        <v>107</v>
      </c>
      <c r="B22" s="4" t="s">
        <v>37</v>
      </c>
      <c r="C22" s="24" t="s">
        <v>109</v>
      </c>
      <c r="D22" s="21" t="s">
        <v>12</v>
      </c>
      <c r="E22" s="21" t="s">
        <v>13</v>
      </c>
      <c r="F22" s="6">
        <v>5</v>
      </c>
      <c r="G22" s="6">
        <v>5</v>
      </c>
      <c r="H22" s="6">
        <v>5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/>
      <c r="O22" s="2"/>
    </row>
    <row r="23" spans="1:15" x14ac:dyDescent="0.2">
      <c r="A23" s="4">
        <v>107</v>
      </c>
      <c r="B23" s="4" t="s">
        <v>68</v>
      </c>
      <c r="C23" s="24" t="s">
        <v>109</v>
      </c>
      <c r="D23" s="21" t="s">
        <v>12</v>
      </c>
      <c r="E23" s="21" t="s">
        <v>13</v>
      </c>
      <c r="F23" s="6">
        <v>0</v>
      </c>
      <c r="G23" s="6">
        <v>6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/>
      <c r="O23" s="2"/>
    </row>
    <row r="24" spans="1:15" x14ac:dyDescent="0.2">
      <c r="A24" s="4">
        <v>107</v>
      </c>
      <c r="B24" s="4" t="s">
        <v>69</v>
      </c>
      <c r="C24" s="24" t="s">
        <v>109</v>
      </c>
      <c r="D24" s="21" t="s">
        <v>12</v>
      </c>
      <c r="E24" s="21" t="s">
        <v>13</v>
      </c>
      <c r="F24" s="6">
        <v>0</v>
      </c>
      <c r="G24" s="6">
        <v>5</v>
      </c>
      <c r="H24" s="6">
        <v>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/>
      <c r="O24" s="2"/>
    </row>
    <row r="25" spans="1:15" x14ac:dyDescent="0.2">
      <c r="A25" s="4">
        <v>107</v>
      </c>
      <c r="B25" s="4" t="s">
        <v>54</v>
      </c>
      <c r="C25" s="24" t="s">
        <v>109</v>
      </c>
      <c r="D25" s="21" t="s">
        <v>12</v>
      </c>
      <c r="E25" s="21" t="s">
        <v>8</v>
      </c>
      <c r="F25" s="6">
        <v>0</v>
      </c>
      <c r="G25" s="6">
        <v>0</v>
      </c>
      <c r="H25" s="6">
        <v>20</v>
      </c>
      <c r="I25" s="6">
        <v>20</v>
      </c>
      <c r="J25" s="6">
        <v>30</v>
      </c>
      <c r="K25" s="6">
        <v>0</v>
      </c>
      <c r="L25" s="6">
        <v>0</v>
      </c>
      <c r="M25" s="6">
        <v>0</v>
      </c>
      <c r="N25" s="6"/>
      <c r="O25" s="2"/>
    </row>
    <row r="26" spans="1:15" x14ac:dyDescent="0.2">
      <c r="A26" s="4">
        <v>107</v>
      </c>
      <c r="B26" s="4" t="s">
        <v>55</v>
      </c>
      <c r="C26" s="24" t="s">
        <v>109</v>
      </c>
      <c r="D26" s="21" t="s">
        <v>12</v>
      </c>
      <c r="E26" s="2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25</v>
      </c>
      <c r="K26" s="6">
        <v>0</v>
      </c>
      <c r="L26" s="6">
        <v>0</v>
      </c>
      <c r="M26" s="6">
        <v>0</v>
      </c>
      <c r="N26" s="6"/>
      <c r="O26" s="2"/>
    </row>
    <row r="27" spans="1:15" x14ac:dyDescent="0.2">
      <c r="A27" s="4">
        <v>111</v>
      </c>
      <c r="B27" s="4" t="s">
        <v>18</v>
      </c>
      <c r="C27" s="24" t="s">
        <v>110</v>
      </c>
      <c r="D27" s="21" t="s">
        <v>7</v>
      </c>
      <c r="E27" s="21" t="s">
        <v>8</v>
      </c>
      <c r="F27" s="6">
        <v>0</v>
      </c>
      <c r="G27" s="6">
        <v>0</v>
      </c>
      <c r="H27" s="6">
        <v>0</v>
      </c>
      <c r="I27" s="6">
        <v>50</v>
      </c>
      <c r="J27" s="6">
        <v>50</v>
      </c>
      <c r="K27" s="6">
        <v>50</v>
      </c>
      <c r="L27" s="6">
        <v>50</v>
      </c>
      <c r="M27" s="6">
        <v>0</v>
      </c>
      <c r="N27" s="6"/>
      <c r="O27" s="2"/>
    </row>
    <row r="28" spans="1:15" x14ac:dyDescent="0.2">
      <c r="A28" s="4">
        <v>111</v>
      </c>
      <c r="B28" s="4" t="s">
        <v>56</v>
      </c>
      <c r="C28" s="24" t="s">
        <v>110</v>
      </c>
      <c r="D28" s="21" t="s">
        <v>7</v>
      </c>
      <c r="E28" s="21" t="s">
        <v>8</v>
      </c>
      <c r="F28" s="6">
        <v>0</v>
      </c>
      <c r="G28" s="6">
        <v>0</v>
      </c>
      <c r="H28" s="6">
        <v>0</v>
      </c>
      <c r="I28" s="6">
        <v>25</v>
      </c>
      <c r="J28" s="6">
        <v>25</v>
      </c>
      <c r="K28" s="6">
        <v>0</v>
      </c>
      <c r="L28" s="6">
        <v>0</v>
      </c>
      <c r="M28" s="6">
        <v>0</v>
      </c>
      <c r="N28" s="6"/>
      <c r="O28" s="2"/>
    </row>
    <row r="29" spans="1:15" x14ac:dyDescent="0.2">
      <c r="A29" s="4">
        <v>114</v>
      </c>
      <c r="B29" s="4" t="s">
        <v>57</v>
      </c>
      <c r="C29" s="24" t="s">
        <v>111</v>
      </c>
      <c r="D29" s="21" t="s">
        <v>12</v>
      </c>
      <c r="E29" s="21" t="s">
        <v>13</v>
      </c>
      <c r="F29" s="6">
        <v>0</v>
      </c>
      <c r="G29" s="6">
        <v>0</v>
      </c>
      <c r="H29" s="6">
        <v>0</v>
      </c>
      <c r="I29" s="6">
        <v>40</v>
      </c>
      <c r="J29" s="6">
        <v>40</v>
      </c>
      <c r="K29" s="6">
        <v>40</v>
      </c>
      <c r="L29" s="6">
        <v>40</v>
      </c>
      <c r="M29" s="6">
        <v>120</v>
      </c>
      <c r="N29" s="6"/>
      <c r="O29" s="2"/>
    </row>
    <row r="30" spans="1:15" x14ac:dyDescent="0.2">
      <c r="A30" s="4">
        <v>115</v>
      </c>
      <c r="B30" s="4" t="s">
        <v>83</v>
      </c>
      <c r="C30" s="24" t="s">
        <v>111</v>
      </c>
      <c r="D30" s="21" t="s">
        <v>12</v>
      </c>
      <c r="E30" s="21" t="s">
        <v>8</v>
      </c>
      <c r="F30" s="6">
        <v>0</v>
      </c>
      <c r="G30" s="6">
        <v>0</v>
      </c>
      <c r="H30" s="6">
        <v>28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/>
      <c r="O30" s="2"/>
    </row>
    <row r="31" spans="1:15" x14ac:dyDescent="0.2">
      <c r="A31" s="4">
        <v>116</v>
      </c>
      <c r="B31" s="4" t="s">
        <v>19</v>
      </c>
      <c r="C31" s="24" t="s">
        <v>112</v>
      </c>
      <c r="D31" s="21" t="s">
        <v>12</v>
      </c>
      <c r="E31" s="21" t="s">
        <v>13</v>
      </c>
      <c r="F31" s="6">
        <v>75</v>
      </c>
      <c r="G31" s="6">
        <v>50</v>
      </c>
      <c r="H31" s="6">
        <v>25</v>
      </c>
      <c r="I31" s="6">
        <v>25</v>
      </c>
      <c r="J31" s="6">
        <v>25</v>
      </c>
      <c r="K31" s="6">
        <v>25</v>
      </c>
      <c r="L31" s="6">
        <v>0</v>
      </c>
      <c r="M31" s="6">
        <v>0</v>
      </c>
      <c r="N31" s="6"/>
      <c r="O31" s="2"/>
    </row>
    <row r="32" spans="1:15" x14ac:dyDescent="0.2">
      <c r="A32" s="4">
        <v>116</v>
      </c>
      <c r="B32" s="4" t="s">
        <v>20</v>
      </c>
      <c r="C32" s="24" t="s">
        <v>112</v>
      </c>
      <c r="D32" s="21" t="s">
        <v>12</v>
      </c>
      <c r="E32" s="21" t="s">
        <v>13</v>
      </c>
      <c r="F32" s="6">
        <v>10</v>
      </c>
      <c r="G32" s="6">
        <v>10</v>
      </c>
      <c r="H32" s="6">
        <v>20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/>
      <c r="O32" s="2"/>
    </row>
    <row r="33" spans="1:15" x14ac:dyDescent="0.2">
      <c r="A33" s="4">
        <v>117</v>
      </c>
      <c r="B33" s="4" t="s">
        <v>70</v>
      </c>
      <c r="C33" s="24" t="s">
        <v>58</v>
      </c>
      <c r="D33" s="21" t="s">
        <v>7</v>
      </c>
      <c r="E33" s="21" t="s">
        <v>10</v>
      </c>
      <c r="F33" s="6">
        <v>0</v>
      </c>
      <c r="G33" s="6">
        <v>0</v>
      </c>
      <c r="H33" s="6">
        <v>0</v>
      </c>
      <c r="I33" s="6">
        <v>70</v>
      </c>
      <c r="J33" s="6">
        <v>0</v>
      </c>
      <c r="K33" s="6">
        <v>0</v>
      </c>
      <c r="L33" s="6">
        <v>0</v>
      </c>
      <c r="M33" s="6">
        <v>0</v>
      </c>
      <c r="N33" s="6"/>
      <c r="O33" s="2"/>
    </row>
    <row r="34" spans="1:15" x14ac:dyDescent="0.2">
      <c r="A34" s="4">
        <v>117</v>
      </c>
      <c r="B34" s="4" t="s">
        <v>58</v>
      </c>
      <c r="C34" s="24" t="s">
        <v>58</v>
      </c>
      <c r="D34" s="21" t="s">
        <v>7</v>
      </c>
      <c r="E34" s="21" t="s">
        <v>10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225</v>
      </c>
      <c r="N34" s="6"/>
      <c r="O34" s="2"/>
    </row>
    <row r="35" spans="1:15" x14ac:dyDescent="0.2">
      <c r="A35" s="4">
        <v>119</v>
      </c>
      <c r="B35" s="4" t="s">
        <v>84</v>
      </c>
      <c r="C35" s="24" t="s">
        <v>111</v>
      </c>
      <c r="D35" s="21" t="s">
        <v>12</v>
      </c>
      <c r="E35" s="21" t="s">
        <v>13</v>
      </c>
      <c r="F35" s="6">
        <v>0</v>
      </c>
      <c r="G35" s="6">
        <v>0</v>
      </c>
      <c r="H35" s="6">
        <v>0</v>
      </c>
      <c r="I35" s="6">
        <v>0</v>
      </c>
      <c r="J35" s="6">
        <v>25</v>
      </c>
      <c r="K35" s="6">
        <v>25</v>
      </c>
      <c r="L35" s="6">
        <v>0</v>
      </c>
      <c r="M35" s="6">
        <v>0</v>
      </c>
      <c r="N35" s="6"/>
      <c r="O35" s="2"/>
    </row>
    <row r="36" spans="1:15" x14ac:dyDescent="0.2">
      <c r="A36" s="4">
        <v>223</v>
      </c>
      <c r="B36" s="4" t="s">
        <v>85</v>
      </c>
      <c r="C36" s="24" t="s">
        <v>113</v>
      </c>
      <c r="D36" s="21" t="s">
        <v>7</v>
      </c>
      <c r="E36" s="21" t="s">
        <v>98</v>
      </c>
      <c r="F36" s="6">
        <v>0</v>
      </c>
      <c r="G36" s="6">
        <v>0</v>
      </c>
      <c r="H36" s="6">
        <v>0</v>
      </c>
      <c r="I36" s="6">
        <v>0</v>
      </c>
      <c r="J36" s="6">
        <v>50</v>
      </c>
      <c r="K36" s="6">
        <v>50</v>
      </c>
      <c r="L36" s="6">
        <v>50</v>
      </c>
      <c r="M36" s="6">
        <v>150</v>
      </c>
      <c r="N36" s="6"/>
      <c r="O36" s="2"/>
    </row>
    <row r="37" spans="1:15" x14ac:dyDescent="0.2">
      <c r="A37" s="4">
        <v>225</v>
      </c>
      <c r="B37" s="4" t="s">
        <v>21</v>
      </c>
      <c r="C37" s="24" t="s">
        <v>114</v>
      </c>
      <c r="D37" s="21" t="s">
        <v>12</v>
      </c>
      <c r="E37" s="21" t="s">
        <v>13</v>
      </c>
      <c r="F37" s="6">
        <v>5</v>
      </c>
      <c r="G37" s="6">
        <v>5</v>
      </c>
      <c r="H37" s="6">
        <v>5</v>
      </c>
      <c r="I37" s="6">
        <v>5</v>
      </c>
      <c r="J37" s="6">
        <v>5</v>
      </c>
      <c r="K37" s="6">
        <v>0</v>
      </c>
      <c r="L37" s="6">
        <v>0</v>
      </c>
      <c r="M37" s="6">
        <v>0</v>
      </c>
      <c r="N37" s="6"/>
      <c r="O37" s="2"/>
    </row>
    <row r="38" spans="1:15" x14ac:dyDescent="0.2">
      <c r="A38" s="4">
        <v>225</v>
      </c>
      <c r="B38" s="4" t="s">
        <v>22</v>
      </c>
      <c r="C38" s="24" t="s">
        <v>114</v>
      </c>
      <c r="D38" s="21" t="s">
        <v>12</v>
      </c>
      <c r="E38" s="21" t="s">
        <v>13</v>
      </c>
      <c r="F38" s="6">
        <v>15</v>
      </c>
      <c r="G38" s="6">
        <v>15</v>
      </c>
      <c r="H38" s="6">
        <v>5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/>
      <c r="O38" s="2"/>
    </row>
    <row r="39" spans="1:15" x14ac:dyDescent="0.2">
      <c r="A39" s="4">
        <v>225</v>
      </c>
      <c r="B39" s="4" t="s">
        <v>23</v>
      </c>
      <c r="C39" s="24" t="s">
        <v>114</v>
      </c>
      <c r="D39" s="21" t="s">
        <v>12</v>
      </c>
      <c r="E39" s="21" t="s">
        <v>13</v>
      </c>
      <c r="F39" s="6">
        <v>0</v>
      </c>
      <c r="G39" s="6">
        <v>0</v>
      </c>
      <c r="H39" s="6">
        <v>0</v>
      </c>
      <c r="I39" s="6">
        <v>25</v>
      </c>
      <c r="J39" s="6">
        <v>25</v>
      </c>
      <c r="K39" s="6">
        <v>0</v>
      </c>
      <c r="L39" s="6">
        <v>0</v>
      </c>
      <c r="M39" s="6">
        <v>0</v>
      </c>
      <c r="N39" s="6"/>
      <c r="O39" s="2"/>
    </row>
    <row r="40" spans="1:15" x14ac:dyDescent="0.2">
      <c r="A40" s="4">
        <v>225</v>
      </c>
      <c r="B40" s="4" t="s">
        <v>86</v>
      </c>
      <c r="C40" s="24" t="s">
        <v>114</v>
      </c>
      <c r="D40" s="21" t="s">
        <v>7</v>
      </c>
      <c r="E40" s="21" t="s">
        <v>98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100</v>
      </c>
      <c r="N40" s="6"/>
      <c r="O40" s="2"/>
    </row>
    <row r="41" spans="1:15" x14ac:dyDescent="0.2">
      <c r="A41" s="4">
        <v>226</v>
      </c>
      <c r="B41" s="4" t="s">
        <v>87</v>
      </c>
      <c r="C41" s="24" t="s">
        <v>114</v>
      </c>
      <c r="D41" s="21" t="s">
        <v>12</v>
      </c>
      <c r="E41" s="21" t="s">
        <v>13</v>
      </c>
      <c r="F41" s="6">
        <v>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/>
      <c r="O41" s="2"/>
    </row>
    <row r="42" spans="1:15" x14ac:dyDescent="0.2">
      <c r="A42" s="4">
        <v>231</v>
      </c>
      <c r="B42" s="4" t="s">
        <v>59</v>
      </c>
      <c r="C42" s="24" t="s">
        <v>25</v>
      </c>
      <c r="D42" s="21" t="s">
        <v>7</v>
      </c>
      <c r="E42" s="21" t="s">
        <v>8</v>
      </c>
      <c r="F42" s="6">
        <v>12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/>
      <c r="O42" s="2"/>
    </row>
    <row r="43" spans="1:15" x14ac:dyDescent="0.2">
      <c r="A43" s="4">
        <v>231</v>
      </c>
      <c r="B43" s="4" t="s">
        <v>24</v>
      </c>
      <c r="C43" s="24" t="s">
        <v>25</v>
      </c>
      <c r="D43" s="21" t="s">
        <v>12</v>
      </c>
      <c r="E43" s="21" t="s">
        <v>8</v>
      </c>
      <c r="F43" s="6">
        <v>20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/>
      <c r="O43" s="2"/>
    </row>
    <row r="44" spans="1:15" x14ac:dyDescent="0.2">
      <c r="A44" s="4">
        <v>231</v>
      </c>
      <c r="B44" s="4" t="s">
        <v>25</v>
      </c>
      <c r="C44" s="24" t="s">
        <v>25</v>
      </c>
      <c r="D44" s="21" t="s">
        <v>7</v>
      </c>
      <c r="E44" s="21" t="s">
        <v>98</v>
      </c>
      <c r="F44" s="6">
        <v>0</v>
      </c>
      <c r="G44" s="6">
        <v>0</v>
      </c>
      <c r="H44" s="6">
        <v>0</v>
      </c>
      <c r="I44" s="6">
        <v>0</v>
      </c>
      <c r="J44" s="6">
        <v>30</v>
      </c>
      <c r="K44" s="6">
        <v>30</v>
      </c>
      <c r="L44" s="6">
        <v>30</v>
      </c>
      <c r="M44" s="6">
        <v>90</v>
      </c>
      <c r="N44" s="6"/>
      <c r="O44" s="2"/>
    </row>
    <row r="45" spans="1:15" x14ac:dyDescent="0.2">
      <c r="A45" s="4">
        <v>231</v>
      </c>
      <c r="B45" s="4" t="s">
        <v>88</v>
      </c>
      <c r="C45" s="24" t="s">
        <v>25</v>
      </c>
      <c r="D45" s="21" t="s">
        <v>7</v>
      </c>
      <c r="E45" s="21" t="s">
        <v>98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200</v>
      </c>
      <c r="N45" s="6"/>
      <c r="O45" s="2"/>
    </row>
    <row r="46" spans="1:15" x14ac:dyDescent="0.2">
      <c r="A46" s="4">
        <v>233</v>
      </c>
      <c r="B46" s="4" t="s">
        <v>26</v>
      </c>
      <c r="C46" s="24" t="s">
        <v>26</v>
      </c>
      <c r="D46" s="21" t="s">
        <v>7</v>
      </c>
      <c r="E46" s="2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50</v>
      </c>
      <c r="K46" s="6">
        <v>50</v>
      </c>
      <c r="L46" s="6">
        <v>50</v>
      </c>
      <c r="M46" s="6">
        <v>150</v>
      </c>
      <c r="N46" s="6"/>
      <c r="O46" s="2"/>
    </row>
    <row r="47" spans="1:15" x14ac:dyDescent="0.2">
      <c r="A47" s="4">
        <v>241</v>
      </c>
      <c r="B47" s="4" t="s">
        <v>27</v>
      </c>
      <c r="C47" s="24" t="s">
        <v>115</v>
      </c>
      <c r="D47" s="21" t="s">
        <v>7</v>
      </c>
      <c r="E47" s="21" t="s">
        <v>8</v>
      </c>
      <c r="F47" s="6">
        <v>0</v>
      </c>
      <c r="G47" s="6">
        <v>0</v>
      </c>
      <c r="H47" s="6">
        <v>0</v>
      </c>
      <c r="I47" s="6">
        <v>0</v>
      </c>
      <c r="J47" s="6">
        <v>50</v>
      </c>
      <c r="K47" s="6">
        <v>50</v>
      </c>
      <c r="L47" s="6">
        <v>0</v>
      </c>
      <c r="M47" s="6">
        <v>0</v>
      </c>
      <c r="N47" s="6"/>
      <c r="O47" s="2"/>
    </row>
    <row r="48" spans="1:15" x14ac:dyDescent="0.2">
      <c r="A48" s="4">
        <v>241</v>
      </c>
      <c r="B48" s="4" t="s">
        <v>60</v>
      </c>
      <c r="C48" s="24" t="s">
        <v>115</v>
      </c>
      <c r="D48" s="21" t="s">
        <v>7</v>
      </c>
      <c r="E48" s="21" t="s">
        <v>8</v>
      </c>
      <c r="F48" s="6">
        <v>42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/>
      <c r="O48" s="2"/>
    </row>
    <row r="49" spans="1:15" x14ac:dyDescent="0.2">
      <c r="A49" s="4">
        <v>241</v>
      </c>
      <c r="B49" s="4" t="s">
        <v>71</v>
      </c>
      <c r="C49" s="24" t="s">
        <v>115</v>
      </c>
      <c r="D49" s="21" t="s">
        <v>7</v>
      </c>
      <c r="E49" s="21" t="s">
        <v>8</v>
      </c>
      <c r="F49" s="6">
        <v>0</v>
      </c>
      <c r="G49" s="6">
        <v>0</v>
      </c>
      <c r="H49" s="6">
        <v>25</v>
      </c>
      <c r="I49" s="6">
        <v>50</v>
      </c>
      <c r="J49" s="6">
        <v>0</v>
      </c>
      <c r="K49" s="6">
        <v>0</v>
      </c>
      <c r="L49" s="6">
        <v>0</v>
      </c>
      <c r="M49" s="6">
        <v>0</v>
      </c>
      <c r="N49" s="6"/>
      <c r="O49" s="2"/>
    </row>
    <row r="50" spans="1:15" x14ac:dyDescent="0.2">
      <c r="A50" s="4">
        <v>241</v>
      </c>
      <c r="B50" s="4" t="s">
        <v>28</v>
      </c>
      <c r="C50" s="24" t="s">
        <v>115</v>
      </c>
      <c r="D50" s="21" t="s">
        <v>7</v>
      </c>
      <c r="E50" s="21" t="s">
        <v>8</v>
      </c>
      <c r="F50" s="6">
        <v>0</v>
      </c>
      <c r="G50" s="6">
        <v>0</v>
      </c>
      <c r="H50" s="6">
        <v>30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/>
      <c r="O50" s="2"/>
    </row>
    <row r="51" spans="1:15" x14ac:dyDescent="0.2">
      <c r="A51" s="4">
        <v>241</v>
      </c>
      <c r="B51" s="4" t="s">
        <v>29</v>
      </c>
      <c r="C51" s="24" t="s">
        <v>115</v>
      </c>
      <c r="D51" s="21" t="s">
        <v>7</v>
      </c>
      <c r="E51" s="21" t="s">
        <v>8</v>
      </c>
      <c r="F51" s="6">
        <v>0</v>
      </c>
      <c r="G51" s="6">
        <v>0</v>
      </c>
      <c r="H51" s="6">
        <v>0</v>
      </c>
      <c r="I51" s="6">
        <v>0</v>
      </c>
      <c r="J51" s="6">
        <v>50</v>
      </c>
      <c r="K51" s="6">
        <v>0</v>
      </c>
      <c r="L51" s="6">
        <v>0</v>
      </c>
      <c r="M51" s="6">
        <v>0</v>
      </c>
      <c r="N51" s="6"/>
      <c r="O51" s="2"/>
    </row>
    <row r="52" spans="1:15" s="22" customFormat="1" x14ac:dyDescent="0.2">
      <c r="A52" s="4">
        <v>241</v>
      </c>
      <c r="B52" s="4" t="s">
        <v>89</v>
      </c>
      <c r="C52" s="24" t="s">
        <v>115</v>
      </c>
      <c r="D52" s="21" t="s">
        <v>76</v>
      </c>
      <c r="E52" s="21" t="s">
        <v>10</v>
      </c>
      <c r="F52" s="6">
        <v>0</v>
      </c>
      <c r="G52" s="6">
        <v>75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/>
      <c r="O52" s="2"/>
    </row>
    <row r="53" spans="1:15" s="22" customFormat="1" x14ac:dyDescent="0.2">
      <c r="A53" s="4">
        <v>243</v>
      </c>
      <c r="B53" s="4" t="s">
        <v>90</v>
      </c>
      <c r="C53" s="24" t="s">
        <v>115</v>
      </c>
      <c r="D53" s="21" t="s">
        <v>7</v>
      </c>
      <c r="E53" s="21" t="s">
        <v>8</v>
      </c>
      <c r="F53" s="6">
        <v>0</v>
      </c>
      <c r="G53" s="6">
        <v>0</v>
      </c>
      <c r="H53" s="6">
        <v>200</v>
      </c>
      <c r="I53" s="6">
        <v>240</v>
      </c>
      <c r="J53" s="6">
        <v>0</v>
      </c>
      <c r="K53" s="6">
        <v>0</v>
      </c>
      <c r="L53" s="6">
        <v>0</v>
      </c>
      <c r="M53" s="6">
        <v>0</v>
      </c>
      <c r="N53" s="6"/>
      <c r="O53" s="2"/>
    </row>
    <row r="54" spans="1:15" s="22" customFormat="1" x14ac:dyDescent="0.2">
      <c r="A54" s="4">
        <v>243</v>
      </c>
      <c r="B54" s="4" t="s">
        <v>91</v>
      </c>
      <c r="C54" s="24" t="s">
        <v>115</v>
      </c>
      <c r="D54" s="21" t="s">
        <v>7</v>
      </c>
      <c r="E54" s="21" t="s">
        <v>8</v>
      </c>
      <c r="F54" s="6">
        <v>0</v>
      </c>
      <c r="G54" s="6">
        <v>0</v>
      </c>
      <c r="H54" s="6">
        <v>135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/>
      <c r="O54" s="2"/>
    </row>
    <row r="55" spans="1:15" s="22" customFormat="1" x14ac:dyDescent="0.2">
      <c r="A55" s="4">
        <v>243</v>
      </c>
      <c r="B55" s="4" t="s">
        <v>92</v>
      </c>
      <c r="C55" s="24" t="s">
        <v>115</v>
      </c>
      <c r="D55" s="21" t="s">
        <v>7</v>
      </c>
      <c r="E55" s="21" t="s">
        <v>8</v>
      </c>
      <c r="F55" s="6">
        <v>0</v>
      </c>
      <c r="G55" s="6">
        <v>0</v>
      </c>
      <c r="H55" s="6">
        <v>0</v>
      </c>
      <c r="I55" s="6">
        <v>0</v>
      </c>
      <c r="J55" s="6">
        <v>235</v>
      </c>
      <c r="K55" s="6">
        <v>0</v>
      </c>
      <c r="L55" s="6">
        <v>0</v>
      </c>
      <c r="M55" s="6">
        <v>0</v>
      </c>
      <c r="N55" s="6"/>
      <c r="O55" s="2"/>
    </row>
    <row r="56" spans="1:15" s="22" customFormat="1" x14ac:dyDescent="0.2">
      <c r="A56" s="4">
        <v>244</v>
      </c>
      <c r="B56" s="4" t="s">
        <v>30</v>
      </c>
      <c r="C56" s="24" t="s">
        <v>115</v>
      </c>
      <c r="D56" s="21" t="s">
        <v>7</v>
      </c>
      <c r="E56" s="21" t="s">
        <v>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50</v>
      </c>
      <c r="M56" s="6">
        <v>50</v>
      </c>
      <c r="N56" s="6"/>
      <c r="O56" s="2"/>
    </row>
    <row r="57" spans="1:15" s="22" customFormat="1" x14ac:dyDescent="0.2">
      <c r="A57" s="4">
        <v>244</v>
      </c>
      <c r="B57" s="4" t="s">
        <v>93</v>
      </c>
      <c r="C57" s="24" t="s">
        <v>115</v>
      </c>
      <c r="D57" s="21" t="s">
        <v>7</v>
      </c>
      <c r="E57" s="21" t="s">
        <v>8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50</v>
      </c>
      <c r="M57" s="6">
        <v>150</v>
      </c>
      <c r="N57" s="6"/>
      <c r="O57" s="2"/>
    </row>
    <row r="58" spans="1:15" x14ac:dyDescent="0.2">
      <c r="A58" s="4">
        <v>246</v>
      </c>
      <c r="B58" s="4" t="s">
        <v>94</v>
      </c>
      <c r="C58" s="24" t="s">
        <v>116</v>
      </c>
      <c r="D58" s="21" t="s">
        <v>7</v>
      </c>
      <c r="E58" s="21" t="s">
        <v>8</v>
      </c>
      <c r="F58" s="6">
        <v>0</v>
      </c>
      <c r="G58" s="6">
        <v>40</v>
      </c>
      <c r="H58" s="6">
        <v>45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/>
      <c r="O58" s="2"/>
    </row>
    <row r="59" spans="1:15" x14ac:dyDescent="0.2">
      <c r="A59" s="4">
        <v>246</v>
      </c>
      <c r="B59" s="4" t="s">
        <v>72</v>
      </c>
      <c r="C59" s="24" t="s">
        <v>116</v>
      </c>
      <c r="D59" s="21" t="s">
        <v>7</v>
      </c>
      <c r="E59" s="21" t="s">
        <v>8</v>
      </c>
      <c r="F59" s="6">
        <v>0</v>
      </c>
      <c r="G59" s="6">
        <v>0</v>
      </c>
      <c r="H59" s="6">
        <v>0</v>
      </c>
      <c r="I59" s="6">
        <v>0</v>
      </c>
      <c r="J59" s="6">
        <v>50</v>
      </c>
      <c r="K59" s="6">
        <v>50</v>
      </c>
      <c r="L59" s="6">
        <v>50</v>
      </c>
      <c r="M59" s="6">
        <v>150</v>
      </c>
      <c r="N59" s="6"/>
      <c r="O59" s="2"/>
    </row>
    <row r="60" spans="1:15" x14ac:dyDescent="0.2">
      <c r="A60" s="4">
        <v>350</v>
      </c>
      <c r="B60" s="4" t="s">
        <v>73</v>
      </c>
      <c r="C60" s="24" t="s">
        <v>117</v>
      </c>
      <c r="D60" s="21" t="s">
        <v>7</v>
      </c>
      <c r="E60" s="21" t="s">
        <v>8</v>
      </c>
      <c r="F60" s="6">
        <v>0</v>
      </c>
      <c r="G60" s="6">
        <v>0</v>
      </c>
      <c r="H60" s="6">
        <v>0</v>
      </c>
      <c r="I60" s="6">
        <v>60</v>
      </c>
      <c r="J60" s="6">
        <v>0</v>
      </c>
      <c r="K60" s="6">
        <v>0</v>
      </c>
      <c r="L60" s="6">
        <v>0</v>
      </c>
      <c r="M60" s="6">
        <v>0</v>
      </c>
      <c r="N60" s="6"/>
      <c r="O60" s="2"/>
    </row>
    <row r="61" spans="1:15" x14ac:dyDescent="0.2">
      <c r="A61" s="4">
        <v>350</v>
      </c>
      <c r="B61" s="4" t="s">
        <v>118</v>
      </c>
      <c r="C61" s="24" t="s">
        <v>117</v>
      </c>
      <c r="D61" s="21" t="s">
        <v>7</v>
      </c>
      <c r="E61" s="21" t="s">
        <v>8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225</v>
      </c>
      <c r="N61" s="6"/>
      <c r="O61" s="2"/>
    </row>
    <row r="62" spans="1:15" x14ac:dyDescent="0.2">
      <c r="A62" s="4">
        <v>351</v>
      </c>
      <c r="B62" s="4" t="s">
        <v>95</v>
      </c>
      <c r="C62" s="24" t="s">
        <v>119</v>
      </c>
      <c r="D62" s="21" t="s">
        <v>7</v>
      </c>
      <c r="E62" s="21" t="s">
        <v>8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35</v>
      </c>
      <c r="L62" s="6">
        <v>35</v>
      </c>
      <c r="M62" s="6">
        <v>0</v>
      </c>
      <c r="N62" s="6"/>
      <c r="O62" s="2"/>
    </row>
    <row r="63" spans="1:15" x14ac:dyDescent="0.2">
      <c r="A63" s="4">
        <v>352</v>
      </c>
      <c r="B63" s="4" t="s">
        <v>96</v>
      </c>
      <c r="C63" s="24" t="s">
        <v>120</v>
      </c>
      <c r="D63" s="21" t="s">
        <v>12</v>
      </c>
      <c r="E63" s="21" t="s">
        <v>8</v>
      </c>
      <c r="F63" s="6">
        <v>30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/>
      <c r="O63" s="2"/>
    </row>
    <row r="64" spans="1:15" x14ac:dyDescent="0.2">
      <c r="A64" s="4">
        <v>352</v>
      </c>
      <c r="B64" s="4" t="s">
        <v>31</v>
      </c>
      <c r="C64" s="24" t="s">
        <v>120</v>
      </c>
      <c r="D64" s="21" t="s">
        <v>7</v>
      </c>
      <c r="E64" s="21" t="s">
        <v>8</v>
      </c>
      <c r="F64" s="6">
        <v>0</v>
      </c>
      <c r="G64" s="6">
        <v>0</v>
      </c>
      <c r="H64" s="6">
        <v>60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/>
      <c r="O64" s="2"/>
    </row>
    <row r="65" spans="1:26" x14ac:dyDescent="0.2">
      <c r="A65" s="4">
        <v>352</v>
      </c>
      <c r="B65" s="4" t="s">
        <v>31</v>
      </c>
      <c r="C65" s="24" t="s">
        <v>120</v>
      </c>
      <c r="D65" s="21" t="s">
        <v>12</v>
      </c>
      <c r="E65" s="21" t="s">
        <v>8</v>
      </c>
      <c r="F65" s="6">
        <v>0</v>
      </c>
      <c r="G65" s="6">
        <v>0</v>
      </c>
      <c r="H65" s="6">
        <v>10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/>
      <c r="O65" s="2"/>
    </row>
    <row r="66" spans="1:26" x14ac:dyDescent="0.2">
      <c r="A66" s="4">
        <v>352</v>
      </c>
      <c r="B66" s="4" t="s">
        <v>61</v>
      </c>
      <c r="C66" s="24" t="s">
        <v>120</v>
      </c>
      <c r="D66" s="21" t="s">
        <v>75</v>
      </c>
      <c r="E66" s="21" t="s">
        <v>10</v>
      </c>
      <c r="F66" s="6">
        <v>0</v>
      </c>
      <c r="G66" s="6">
        <v>0</v>
      </c>
      <c r="H66" s="6">
        <v>0</v>
      </c>
      <c r="I66" s="6">
        <v>55</v>
      </c>
      <c r="J66" s="6">
        <v>0</v>
      </c>
      <c r="K66" s="6">
        <v>0</v>
      </c>
      <c r="L66" s="6">
        <v>0</v>
      </c>
      <c r="M66" s="6">
        <v>0</v>
      </c>
      <c r="N66" s="6"/>
      <c r="O66" s="2"/>
    </row>
    <row r="67" spans="1:26" x14ac:dyDescent="0.2">
      <c r="A67" s="4">
        <v>352</v>
      </c>
      <c r="B67" s="4" t="s">
        <v>62</v>
      </c>
      <c r="C67" s="24" t="s">
        <v>120</v>
      </c>
      <c r="D67" s="21" t="s">
        <v>7</v>
      </c>
      <c r="E67" s="21" t="s">
        <v>8</v>
      </c>
      <c r="F67" s="6">
        <v>0</v>
      </c>
      <c r="G67" s="6">
        <v>0</v>
      </c>
      <c r="H67" s="6">
        <v>0</v>
      </c>
      <c r="I67" s="6">
        <v>0</v>
      </c>
      <c r="J67" s="6">
        <v>60</v>
      </c>
      <c r="K67" s="6">
        <v>60</v>
      </c>
      <c r="L67" s="6">
        <v>0</v>
      </c>
      <c r="M67" s="6">
        <v>0</v>
      </c>
      <c r="N67" s="6"/>
      <c r="O67" s="2"/>
    </row>
    <row r="68" spans="1:26" x14ac:dyDescent="0.2">
      <c r="A68" s="4">
        <v>353</v>
      </c>
      <c r="B68" s="4" t="s">
        <v>32</v>
      </c>
      <c r="C68" s="24" t="s">
        <v>121</v>
      </c>
      <c r="D68" s="21" t="s">
        <v>7</v>
      </c>
      <c r="E68" s="21" t="s">
        <v>8</v>
      </c>
      <c r="F68" s="6">
        <v>0</v>
      </c>
      <c r="G68" s="6">
        <v>0</v>
      </c>
      <c r="H68" s="6">
        <v>55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/>
      <c r="O68" s="2"/>
    </row>
    <row r="69" spans="1:26" s="22" customFormat="1" x14ac:dyDescent="0.2">
      <c r="A69" s="4">
        <v>361</v>
      </c>
      <c r="B69" s="4" t="s">
        <v>63</v>
      </c>
      <c r="C69" s="24" t="s">
        <v>122</v>
      </c>
      <c r="D69" s="21" t="s">
        <v>12</v>
      </c>
      <c r="E69" s="21" t="s">
        <v>13</v>
      </c>
      <c r="F69" s="6">
        <v>0</v>
      </c>
      <c r="G69" s="6">
        <v>0</v>
      </c>
      <c r="H69" s="6">
        <v>0</v>
      </c>
      <c r="I69" s="6">
        <v>15</v>
      </c>
      <c r="J69" s="6">
        <v>15</v>
      </c>
      <c r="K69" s="6">
        <v>15</v>
      </c>
      <c r="L69" s="6">
        <v>0</v>
      </c>
      <c r="M69" s="6">
        <v>0</v>
      </c>
      <c r="N69" s="6"/>
      <c r="O69" s="2"/>
    </row>
    <row r="70" spans="1:26" x14ac:dyDescent="0.2">
      <c r="A70" s="4">
        <v>370</v>
      </c>
      <c r="B70" s="4" t="s">
        <v>33</v>
      </c>
      <c r="C70" s="24" t="s">
        <v>123</v>
      </c>
      <c r="D70" s="21" t="s">
        <v>12</v>
      </c>
      <c r="E70" s="21" t="s">
        <v>13</v>
      </c>
      <c r="F70" s="6">
        <v>0</v>
      </c>
      <c r="G70" s="6">
        <v>0</v>
      </c>
      <c r="H70" s="6">
        <v>20</v>
      </c>
      <c r="I70" s="6">
        <v>25</v>
      </c>
      <c r="J70" s="6">
        <v>0</v>
      </c>
      <c r="K70" s="6">
        <v>0</v>
      </c>
      <c r="L70" s="6">
        <v>0</v>
      </c>
      <c r="M70" s="6">
        <v>0</v>
      </c>
      <c r="N70" s="6"/>
      <c r="O70" s="2"/>
    </row>
    <row r="71" spans="1:26" x14ac:dyDescent="0.2">
      <c r="A71" s="4">
        <v>370</v>
      </c>
      <c r="B71" s="4" t="s">
        <v>34</v>
      </c>
      <c r="C71" s="24" t="s">
        <v>123</v>
      </c>
      <c r="D71" s="21" t="s">
        <v>7</v>
      </c>
      <c r="E71" s="21" t="s">
        <v>8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25</v>
      </c>
      <c r="L71" s="6">
        <v>25</v>
      </c>
      <c r="M71" s="6">
        <v>0</v>
      </c>
      <c r="N71" s="6"/>
      <c r="O71" s="2"/>
    </row>
    <row r="72" spans="1:26" x14ac:dyDescent="0.2">
      <c r="A72" s="4">
        <v>370</v>
      </c>
      <c r="B72" s="4" t="s">
        <v>34</v>
      </c>
      <c r="C72" s="24" t="s">
        <v>123</v>
      </c>
      <c r="D72" s="21" t="s">
        <v>7</v>
      </c>
      <c r="E72" s="21" t="s">
        <v>10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20</v>
      </c>
      <c r="L72" s="6">
        <v>20</v>
      </c>
      <c r="M72" s="6">
        <v>0</v>
      </c>
      <c r="N72" s="6"/>
      <c r="O72" s="2"/>
    </row>
    <row r="73" spans="1:26" x14ac:dyDescent="0.2">
      <c r="A73" s="4">
        <v>370</v>
      </c>
      <c r="B73" s="4" t="s">
        <v>97</v>
      </c>
      <c r="C73" s="24" t="s">
        <v>123</v>
      </c>
      <c r="D73" s="21" t="s">
        <v>75</v>
      </c>
      <c r="E73" s="21" t="s">
        <v>10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25</v>
      </c>
      <c r="L73" s="6">
        <v>0</v>
      </c>
      <c r="M73" s="6">
        <v>0</v>
      </c>
      <c r="N73" s="6"/>
      <c r="O73" s="2"/>
    </row>
    <row r="74" spans="1:26" s="22" customFormat="1" ht="13.5" thickBot="1" x14ac:dyDescent="0.25">
      <c r="A74" s="9">
        <v>372</v>
      </c>
      <c r="B74" s="9" t="s">
        <v>99</v>
      </c>
      <c r="C74" s="28" t="s">
        <v>124</v>
      </c>
      <c r="D74" s="25" t="s">
        <v>7</v>
      </c>
      <c r="E74" s="25" t="s">
        <v>8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50</v>
      </c>
      <c r="M74" s="11">
        <v>150</v>
      </c>
      <c r="N74" s="6"/>
      <c r="O74" s="2"/>
    </row>
    <row r="75" spans="1:26" x14ac:dyDescent="0.2">
      <c r="A75" s="1"/>
      <c r="B75" s="1"/>
      <c r="C75" s="12" t="s">
        <v>35</v>
      </c>
      <c r="D75" s="1"/>
      <c r="E75" s="1"/>
      <c r="F75" s="23">
        <v>385</v>
      </c>
      <c r="G75" s="23">
        <v>375</v>
      </c>
      <c r="H75" s="23">
        <v>871</v>
      </c>
      <c r="I75" s="23">
        <v>820</v>
      </c>
      <c r="J75" s="23">
        <v>995</v>
      </c>
      <c r="K75" s="23">
        <v>655</v>
      </c>
      <c r="L75" s="23">
        <v>605</v>
      </c>
      <c r="M75" s="23">
        <v>1765</v>
      </c>
      <c r="N75" s="6"/>
    </row>
    <row r="76" spans="1:26" x14ac:dyDescent="0.2">
      <c r="N76" s="6"/>
    </row>
    <row r="77" spans="1:26" x14ac:dyDescent="0.2">
      <c r="A77" s="1"/>
      <c r="B77" s="5" t="s">
        <v>36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6"/>
    </row>
    <row r="78" spans="1:26" x14ac:dyDescent="0.2">
      <c r="A78" s="4">
        <v>400</v>
      </c>
      <c r="B78" s="2" t="s">
        <v>37</v>
      </c>
      <c r="C78" s="2" t="s">
        <v>38</v>
      </c>
      <c r="D78" s="6" t="s">
        <v>12</v>
      </c>
      <c r="E78" s="6" t="s">
        <v>13</v>
      </c>
      <c r="F78" s="6">
        <v>5</v>
      </c>
      <c r="G78" s="6">
        <v>2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6</v>
      </c>
      <c r="N78" s="6"/>
      <c r="P78"/>
    </row>
    <row r="79" spans="1:26" x14ac:dyDescent="0.2">
      <c r="A79" s="4">
        <v>400</v>
      </c>
      <c r="B79" s="2" t="s">
        <v>103</v>
      </c>
      <c r="C79" s="2" t="s">
        <v>38</v>
      </c>
      <c r="D79" s="6" t="s">
        <v>7</v>
      </c>
      <c r="E79" s="6" t="s">
        <v>10</v>
      </c>
      <c r="F79" s="6">
        <v>0</v>
      </c>
      <c r="G79" s="6">
        <v>0</v>
      </c>
      <c r="H79" s="6">
        <v>25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19"/>
      <c r="P79"/>
    </row>
    <row r="80" spans="1:26" s="22" customFormat="1" x14ac:dyDescent="0.2">
      <c r="A80" s="4">
        <v>405</v>
      </c>
      <c r="B80" s="2" t="s">
        <v>100</v>
      </c>
      <c r="C80" s="2" t="s">
        <v>39</v>
      </c>
      <c r="D80" s="6" t="s">
        <v>7</v>
      </c>
      <c r="E80" s="6" t="s">
        <v>8</v>
      </c>
      <c r="F80" s="6">
        <v>0</v>
      </c>
      <c r="G80" s="6">
        <v>0</v>
      </c>
      <c r="H80" s="6">
        <v>0</v>
      </c>
      <c r="I80" s="6">
        <v>0</v>
      </c>
      <c r="J80" s="6">
        <v>20</v>
      </c>
      <c r="K80" s="6">
        <v>30</v>
      </c>
      <c r="L80" s="6">
        <v>0</v>
      </c>
      <c r="M80" s="6">
        <v>0</v>
      </c>
      <c r="N80" s="19"/>
      <c r="O80"/>
      <c r="P80"/>
      <c r="Q80"/>
      <c r="R80"/>
      <c r="S80"/>
      <c r="T80"/>
      <c r="U80"/>
      <c r="V80"/>
      <c r="W80"/>
      <c r="X80"/>
      <c r="Y80"/>
      <c r="Z80"/>
    </row>
    <row r="81" spans="1:26" x14ac:dyDescent="0.2">
      <c r="A81" s="4">
        <v>405</v>
      </c>
      <c r="B81" s="2" t="s">
        <v>101</v>
      </c>
      <c r="C81" s="2" t="s">
        <v>39</v>
      </c>
      <c r="D81" s="6" t="s">
        <v>7</v>
      </c>
      <c r="E81" s="6" t="s">
        <v>8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25</v>
      </c>
      <c r="M81" s="6">
        <v>25</v>
      </c>
      <c r="N81" s="6"/>
      <c r="P81"/>
    </row>
    <row r="82" spans="1:26" x14ac:dyDescent="0.2">
      <c r="A82" s="4">
        <v>407</v>
      </c>
      <c r="B82" s="2" t="s">
        <v>40</v>
      </c>
      <c r="C82" s="2" t="s">
        <v>77</v>
      </c>
      <c r="D82" s="6" t="s">
        <v>12</v>
      </c>
      <c r="E82" s="6" t="s">
        <v>13</v>
      </c>
      <c r="F82" s="6">
        <v>0</v>
      </c>
      <c r="G82" s="6">
        <v>0</v>
      </c>
      <c r="H82" s="6">
        <v>0</v>
      </c>
      <c r="I82" s="6">
        <v>0</v>
      </c>
      <c r="J82" s="6">
        <v>30</v>
      </c>
      <c r="K82" s="6">
        <v>30</v>
      </c>
      <c r="L82" s="6">
        <v>0</v>
      </c>
      <c r="M82" s="6">
        <v>0</v>
      </c>
      <c r="P82"/>
    </row>
    <row r="83" spans="1:26" x14ac:dyDescent="0.2">
      <c r="A83" s="4">
        <v>407</v>
      </c>
      <c r="B83" s="2" t="s">
        <v>41</v>
      </c>
      <c r="C83" s="2" t="s">
        <v>77</v>
      </c>
      <c r="D83" s="6" t="s">
        <v>12</v>
      </c>
      <c r="E83" s="6" t="s">
        <v>13</v>
      </c>
      <c r="F83" s="6">
        <v>15</v>
      </c>
      <c r="G83" s="6">
        <v>15</v>
      </c>
      <c r="H83" s="6">
        <v>15</v>
      </c>
      <c r="I83" s="6">
        <v>15</v>
      </c>
      <c r="J83" s="6">
        <v>15</v>
      </c>
      <c r="K83" s="6">
        <v>15</v>
      </c>
      <c r="L83" s="6">
        <v>15</v>
      </c>
      <c r="M83" s="6">
        <v>15</v>
      </c>
      <c r="N83" s="1"/>
    </row>
    <row r="84" spans="1:26" x14ac:dyDescent="0.2">
      <c r="A84" s="4">
        <v>407</v>
      </c>
      <c r="B84" s="2" t="s">
        <v>41</v>
      </c>
      <c r="C84" s="2" t="s">
        <v>77</v>
      </c>
      <c r="D84" s="6" t="s">
        <v>7</v>
      </c>
      <c r="E84" s="6" t="s">
        <v>8</v>
      </c>
      <c r="F84" s="6">
        <v>0</v>
      </c>
      <c r="G84" s="6">
        <v>35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6" x14ac:dyDescent="0.2">
      <c r="A85" s="4">
        <v>407</v>
      </c>
      <c r="B85" s="2" t="s">
        <v>102</v>
      </c>
      <c r="C85" s="2" t="s">
        <v>77</v>
      </c>
      <c r="D85" s="6" t="s">
        <v>7</v>
      </c>
      <c r="E85" s="6" t="s">
        <v>8</v>
      </c>
      <c r="F85" s="6">
        <v>0</v>
      </c>
      <c r="G85" s="6">
        <v>0</v>
      </c>
      <c r="H85" s="6">
        <v>0</v>
      </c>
      <c r="I85" s="6">
        <v>50</v>
      </c>
      <c r="J85" s="6">
        <v>50</v>
      </c>
      <c r="K85" s="6">
        <v>50</v>
      </c>
      <c r="L85" s="6">
        <v>0</v>
      </c>
      <c r="M85" s="6">
        <v>0</v>
      </c>
      <c r="N85" s="6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2"/>
    </row>
    <row r="86" spans="1:26" x14ac:dyDescent="0.2">
      <c r="A86" s="4">
        <v>409</v>
      </c>
      <c r="B86" s="2" t="s">
        <v>125</v>
      </c>
      <c r="C86" s="2" t="s">
        <v>78</v>
      </c>
      <c r="D86" s="6" t="s">
        <v>12</v>
      </c>
      <c r="E86" s="6" t="s">
        <v>8</v>
      </c>
      <c r="F86" s="6">
        <v>2</v>
      </c>
      <c r="G86" s="6">
        <v>2</v>
      </c>
      <c r="H86" s="6">
        <v>2</v>
      </c>
      <c r="I86" s="6">
        <v>5</v>
      </c>
      <c r="J86" s="6">
        <v>5</v>
      </c>
      <c r="K86" s="6">
        <v>5</v>
      </c>
      <c r="L86" s="6">
        <v>0</v>
      </c>
      <c r="M86" s="6">
        <v>0</v>
      </c>
      <c r="N86" s="6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2"/>
    </row>
    <row r="87" spans="1:26" ht="13.5" thickBot="1" x14ac:dyDescent="0.25">
      <c r="A87" s="9">
        <v>409</v>
      </c>
      <c r="B87" s="10" t="s">
        <v>37</v>
      </c>
      <c r="C87" s="10" t="s">
        <v>78</v>
      </c>
      <c r="D87" s="11" t="s">
        <v>12</v>
      </c>
      <c r="E87" s="11" t="s">
        <v>8</v>
      </c>
      <c r="F87" s="11">
        <v>2</v>
      </c>
      <c r="G87" s="11">
        <v>2</v>
      </c>
      <c r="H87" s="11">
        <v>2</v>
      </c>
      <c r="I87" s="11">
        <v>2</v>
      </c>
      <c r="J87" s="11">
        <v>2</v>
      </c>
      <c r="K87" s="11">
        <v>2</v>
      </c>
      <c r="L87" s="11">
        <v>2</v>
      </c>
      <c r="M87" s="11">
        <v>6</v>
      </c>
      <c r="N87" s="6"/>
    </row>
    <row r="88" spans="1:26" x14ac:dyDescent="0.2">
      <c r="A88" s="1"/>
      <c r="B88" s="1"/>
      <c r="C88" s="2" t="s">
        <v>42</v>
      </c>
      <c r="D88" s="1"/>
      <c r="E88" s="1"/>
      <c r="F88" s="6">
        <v>19</v>
      </c>
      <c r="G88" s="6">
        <v>54</v>
      </c>
      <c r="H88" s="6">
        <v>44</v>
      </c>
      <c r="I88" s="6">
        <v>72</v>
      </c>
      <c r="J88" s="6">
        <v>122</v>
      </c>
      <c r="K88" s="6">
        <v>132</v>
      </c>
      <c r="L88" s="6">
        <v>42</v>
      </c>
      <c r="M88" s="6">
        <v>46</v>
      </c>
      <c r="N88" s="6"/>
    </row>
    <row r="89" spans="1:26" x14ac:dyDescent="0.2">
      <c r="N89" s="6"/>
    </row>
    <row r="90" spans="1:26" s="29" customFormat="1" x14ac:dyDescent="0.2">
      <c r="A90" s="7" t="s">
        <v>0</v>
      </c>
      <c r="B90" s="5" t="s">
        <v>1</v>
      </c>
      <c r="C90" s="5" t="s">
        <v>2</v>
      </c>
      <c r="D90" s="8" t="s">
        <v>3</v>
      </c>
      <c r="E90" s="8" t="s">
        <v>4</v>
      </c>
      <c r="F90" s="8">
        <v>2017</v>
      </c>
      <c r="G90" s="8">
        <v>2018</v>
      </c>
      <c r="H90" s="8">
        <v>2019</v>
      </c>
      <c r="I90" s="8">
        <v>2020</v>
      </c>
      <c r="J90" s="8">
        <v>2021</v>
      </c>
      <c r="K90" s="8">
        <v>2022</v>
      </c>
      <c r="L90" s="8">
        <v>2023</v>
      </c>
      <c r="M90" s="8" t="s">
        <v>81</v>
      </c>
      <c r="N90" s="6"/>
    </row>
    <row r="91" spans="1:26" x14ac:dyDescent="0.2">
      <c r="A91" s="1"/>
      <c r="B91" s="5" t="s">
        <v>43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9"/>
    </row>
    <row r="92" spans="1:26" s="22" customFormat="1" x14ac:dyDescent="0.2">
      <c r="A92" s="18">
        <v>501</v>
      </c>
      <c r="B92" s="13" t="s">
        <v>37</v>
      </c>
      <c r="C92" s="13" t="s">
        <v>79</v>
      </c>
      <c r="D92" s="19" t="s">
        <v>12</v>
      </c>
      <c r="E92" s="19" t="s">
        <v>13</v>
      </c>
      <c r="F92" s="19">
        <v>5</v>
      </c>
      <c r="G92" s="19">
        <v>5</v>
      </c>
      <c r="H92" s="19">
        <v>5</v>
      </c>
      <c r="I92" s="19">
        <v>5</v>
      </c>
      <c r="J92" s="19">
        <v>5</v>
      </c>
      <c r="K92" s="19">
        <v>5</v>
      </c>
      <c r="L92" s="19">
        <v>5</v>
      </c>
      <c r="M92" s="19">
        <v>15</v>
      </c>
      <c r="N92" s="19"/>
    </row>
    <row r="93" spans="1:26" s="29" customFormat="1" x14ac:dyDescent="0.2">
      <c r="A93" s="18">
        <v>501</v>
      </c>
      <c r="B93" s="13" t="s">
        <v>137</v>
      </c>
      <c r="C93" s="13" t="s">
        <v>79</v>
      </c>
      <c r="D93" s="19" t="s">
        <v>12</v>
      </c>
      <c r="E93" s="19" t="s">
        <v>13</v>
      </c>
      <c r="F93" s="19">
        <v>5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/>
    </row>
    <row r="94" spans="1:26" s="22" customFormat="1" x14ac:dyDescent="0.2">
      <c r="A94" s="18">
        <v>506</v>
      </c>
      <c r="B94" s="13" t="s">
        <v>104</v>
      </c>
      <c r="C94" s="13" t="s">
        <v>126</v>
      </c>
      <c r="D94" s="19" t="s">
        <v>7</v>
      </c>
      <c r="E94" s="19" t="s">
        <v>8</v>
      </c>
      <c r="F94" s="19">
        <v>0</v>
      </c>
      <c r="G94" s="19">
        <v>0</v>
      </c>
      <c r="H94" s="19">
        <v>0</v>
      </c>
      <c r="I94" s="19">
        <v>0</v>
      </c>
      <c r="J94" s="19">
        <v>25</v>
      </c>
      <c r="K94" s="19">
        <v>25</v>
      </c>
      <c r="L94" s="19">
        <v>25</v>
      </c>
      <c r="M94" s="19">
        <v>0</v>
      </c>
      <c r="N94" s="19"/>
    </row>
    <row r="95" spans="1:26" ht="13.5" thickBot="1" x14ac:dyDescent="0.25">
      <c r="A95" s="9">
        <v>506</v>
      </c>
      <c r="B95" s="10" t="s">
        <v>104</v>
      </c>
      <c r="C95" s="10" t="s">
        <v>126</v>
      </c>
      <c r="D95" s="11" t="s">
        <v>12</v>
      </c>
      <c r="E95" s="11" t="s">
        <v>13</v>
      </c>
      <c r="F95" s="11">
        <v>0</v>
      </c>
      <c r="G95" s="11">
        <v>0</v>
      </c>
      <c r="H95" s="11">
        <v>0</v>
      </c>
      <c r="I95" s="11">
        <v>0</v>
      </c>
      <c r="J95" s="11">
        <v>25</v>
      </c>
      <c r="K95" s="11">
        <v>25</v>
      </c>
      <c r="L95" s="11">
        <v>25</v>
      </c>
      <c r="M95" s="11">
        <v>0</v>
      </c>
      <c r="N95" s="6"/>
    </row>
    <row r="96" spans="1:26" x14ac:dyDescent="0.2">
      <c r="A96" s="1"/>
      <c r="B96" s="1"/>
      <c r="C96" s="2" t="s">
        <v>44</v>
      </c>
      <c r="D96" s="1"/>
      <c r="E96" s="1"/>
      <c r="F96" s="6">
        <f>SUM(F92:F95)</f>
        <v>10</v>
      </c>
      <c r="G96" s="6">
        <f t="shared" ref="G96:M96" si="0">SUM(G92:G95)</f>
        <v>5</v>
      </c>
      <c r="H96" s="6">
        <f t="shared" si="0"/>
        <v>5</v>
      </c>
      <c r="I96" s="6">
        <f t="shared" si="0"/>
        <v>5</v>
      </c>
      <c r="J96" s="6">
        <f t="shared" si="0"/>
        <v>55</v>
      </c>
      <c r="K96" s="6">
        <f t="shared" si="0"/>
        <v>55</v>
      </c>
      <c r="L96" s="6">
        <f t="shared" si="0"/>
        <v>55</v>
      </c>
      <c r="M96" s="6">
        <f t="shared" si="0"/>
        <v>15</v>
      </c>
    </row>
    <row r="97" spans="1:16" x14ac:dyDescent="0.2">
      <c r="N97" s="1"/>
    </row>
    <row r="98" spans="1:16" x14ac:dyDescent="0.2">
      <c r="A98" s="1"/>
      <c r="B98" s="5" t="s">
        <v>45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6"/>
      <c r="P98"/>
    </row>
    <row r="99" spans="1:16" s="29" customFormat="1" x14ac:dyDescent="0.2">
      <c r="A99" s="18">
        <v>600</v>
      </c>
      <c r="B99" s="13" t="s">
        <v>37</v>
      </c>
      <c r="C99" s="13" t="s">
        <v>80</v>
      </c>
      <c r="D99" s="19" t="s">
        <v>12</v>
      </c>
      <c r="E99" s="19" t="s">
        <v>13</v>
      </c>
      <c r="F99" s="19">
        <v>5</v>
      </c>
      <c r="G99" s="19">
        <v>5</v>
      </c>
      <c r="H99" s="19">
        <v>5</v>
      </c>
      <c r="I99" s="19">
        <v>5</v>
      </c>
      <c r="J99" s="19">
        <v>5</v>
      </c>
      <c r="K99" s="19">
        <v>5</v>
      </c>
      <c r="L99" s="19">
        <v>5</v>
      </c>
      <c r="M99" s="19">
        <v>15</v>
      </c>
      <c r="N99" s="6"/>
    </row>
    <row r="100" spans="1:16" s="29" customFormat="1" x14ac:dyDescent="0.2">
      <c r="A100" s="18">
        <v>600</v>
      </c>
      <c r="B100" s="13" t="s">
        <v>105</v>
      </c>
      <c r="C100" s="13" t="s">
        <v>80</v>
      </c>
      <c r="D100" s="19" t="s">
        <v>12</v>
      </c>
      <c r="E100" s="19" t="s">
        <v>13</v>
      </c>
      <c r="F100" s="19">
        <v>0</v>
      </c>
      <c r="G100" s="19">
        <v>0</v>
      </c>
      <c r="H100" s="19">
        <v>0</v>
      </c>
      <c r="I100" s="19">
        <v>0</v>
      </c>
      <c r="J100" s="19">
        <v>10</v>
      </c>
      <c r="K100" s="19">
        <v>20</v>
      </c>
      <c r="L100" s="19">
        <v>20</v>
      </c>
      <c r="M100" s="19">
        <v>0</v>
      </c>
      <c r="N100" s="6"/>
    </row>
    <row r="101" spans="1:16" ht="13.5" thickBot="1" x14ac:dyDescent="0.25">
      <c r="A101" s="9">
        <v>601</v>
      </c>
      <c r="B101" s="10" t="s">
        <v>106</v>
      </c>
      <c r="C101" s="10" t="s">
        <v>127</v>
      </c>
      <c r="D101" s="11"/>
      <c r="E101" s="11"/>
      <c r="F101" s="11">
        <v>0</v>
      </c>
      <c r="G101" s="11">
        <v>0</v>
      </c>
      <c r="H101" s="11">
        <v>0</v>
      </c>
      <c r="I101" s="11">
        <v>35</v>
      </c>
      <c r="J101" s="11">
        <v>0</v>
      </c>
      <c r="K101" s="11">
        <v>0</v>
      </c>
      <c r="L101" s="11">
        <v>0</v>
      </c>
      <c r="M101" s="11">
        <v>0</v>
      </c>
      <c r="N101" s="6"/>
      <c r="P101"/>
    </row>
    <row r="102" spans="1:16" x14ac:dyDescent="0.2">
      <c r="A102" s="1"/>
      <c r="B102" s="1"/>
      <c r="C102" s="2" t="s">
        <v>46</v>
      </c>
      <c r="D102" s="1"/>
      <c r="E102" s="1"/>
      <c r="F102" s="6">
        <v>10</v>
      </c>
      <c r="G102" s="6">
        <v>5</v>
      </c>
      <c r="H102" s="6">
        <v>5</v>
      </c>
      <c r="I102" s="6">
        <v>5</v>
      </c>
      <c r="J102" s="6">
        <v>55</v>
      </c>
      <c r="K102" s="6">
        <v>55</v>
      </c>
      <c r="L102" s="6">
        <v>55</v>
      </c>
      <c r="M102" s="6">
        <v>15</v>
      </c>
      <c r="P102"/>
    </row>
    <row r="103" spans="1:16" x14ac:dyDescent="0.2">
      <c r="N103" s="1"/>
      <c r="P103"/>
    </row>
    <row r="104" spans="1:16" x14ac:dyDescent="0.2">
      <c r="A104" s="1"/>
      <c r="B104" s="5" t="s">
        <v>47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6"/>
      <c r="P104"/>
    </row>
    <row r="105" spans="1:16" x14ac:dyDescent="0.2">
      <c r="A105" s="4">
        <v>700</v>
      </c>
      <c r="B105" s="2" t="s">
        <v>37</v>
      </c>
      <c r="C105" s="2" t="s">
        <v>48</v>
      </c>
      <c r="D105" s="6" t="s">
        <v>12</v>
      </c>
      <c r="E105" s="6" t="s">
        <v>13</v>
      </c>
      <c r="F105" s="6">
        <v>5</v>
      </c>
      <c r="G105" s="6">
        <v>5</v>
      </c>
      <c r="H105" s="6">
        <v>5</v>
      </c>
      <c r="I105" s="6">
        <v>5</v>
      </c>
      <c r="J105" s="6">
        <v>5</v>
      </c>
      <c r="K105" s="6">
        <v>5</v>
      </c>
      <c r="L105" s="6">
        <v>5</v>
      </c>
      <c r="M105" s="6">
        <v>15</v>
      </c>
      <c r="N105" s="6"/>
      <c r="P105"/>
    </row>
    <row r="106" spans="1:16" s="22" customFormat="1" x14ac:dyDescent="0.2">
      <c r="A106" s="4">
        <v>700</v>
      </c>
      <c r="B106" s="2" t="s">
        <v>74</v>
      </c>
      <c r="C106" s="2" t="s">
        <v>48</v>
      </c>
      <c r="D106" s="6" t="s">
        <v>7</v>
      </c>
      <c r="E106" s="6" t="s">
        <v>8</v>
      </c>
      <c r="F106" s="6">
        <v>0</v>
      </c>
      <c r="G106" s="6">
        <v>0</v>
      </c>
      <c r="H106" s="6">
        <v>0</v>
      </c>
      <c r="I106" s="6">
        <v>0</v>
      </c>
      <c r="J106" s="6">
        <v>30</v>
      </c>
      <c r="K106" s="6">
        <v>30</v>
      </c>
      <c r="L106" s="6">
        <v>30</v>
      </c>
      <c r="M106" s="6">
        <v>30</v>
      </c>
      <c r="N106" s="6"/>
    </row>
    <row r="107" spans="1:16" ht="13.5" thickBot="1" x14ac:dyDescent="0.25">
      <c r="A107" s="9">
        <v>701</v>
      </c>
      <c r="B107" s="10" t="s">
        <v>50</v>
      </c>
      <c r="C107" s="10" t="s">
        <v>49</v>
      </c>
      <c r="D107" s="11" t="s">
        <v>12</v>
      </c>
      <c r="E107" s="11" t="s">
        <v>13</v>
      </c>
      <c r="F107" s="11">
        <v>0</v>
      </c>
      <c r="G107" s="11">
        <v>0</v>
      </c>
      <c r="H107" s="11">
        <v>0</v>
      </c>
      <c r="I107" s="11">
        <v>0</v>
      </c>
      <c r="J107" s="11">
        <v>35</v>
      </c>
      <c r="K107" s="11">
        <v>20</v>
      </c>
      <c r="L107" s="11">
        <v>0</v>
      </c>
      <c r="M107" s="11">
        <v>0</v>
      </c>
      <c r="P107"/>
    </row>
    <row r="108" spans="1:16" x14ac:dyDescent="0.2">
      <c r="A108" s="18"/>
      <c r="B108" s="13"/>
      <c r="C108" s="13" t="s">
        <v>64</v>
      </c>
      <c r="D108" s="19"/>
      <c r="E108" s="19"/>
      <c r="F108" s="19">
        <v>5</v>
      </c>
      <c r="G108" s="19">
        <v>5</v>
      </c>
      <c r="H108" s="19">
        <v>5</v>
      </c>
      <c r="I108" s="19">
        <v>5</v>
      </c>
      <c r="J108" s="19">
        <v>70</v>
      </c>
      <c r="K108" s="19">
        <v>55</v>
      </c>
      <c r="L108" s="19">
        <v>35</v>
      </c>
      <c r="M108" s="19">
        <v>45</v>
      </c>
      <c r="N108" s="1"/>
      <c r="P108"/>
    </row>
    <row r="109" spans="1:16" ht="13.5" thickBot="1" x14ac:dyDescent="0.25">
      <c r="A109" s="18"/>
      <c r="B109" s="13"/>
      <c r="C109" s="13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6"/>
      <c r="P109"/>
    </row>
    <row r="110" spans="1:16" ht="13.5" thickBot="1" x14ac:dyDescent="0.25">
      <c r="A110" s="1"/>
      <c r="B110" s="14" t="s">
        <v>51</v>
      </c>
      <c r="C110" s="15"/>
      <c r="D110" s="16"/>
      <c r="E110" s="16"/>
      <c r="F110" s="3">
        <f>F75+F88+F96+F102+F108</f>
        <v>429</v>
      </c>
      <c r="G110" s="3">
        <f t="shared" ref="G110:M110" si="1">G75+G88+G96+G102+G108</f>
        <v>444</v>
      </c>
      <c r="H110" s="3">
        <f t="shared" si="1"/>
        <v>930</v>
      </c>
      <c r="I110" s="3">
        <f t="shared" si="1"/>
        <v>907</v>
      </c>
      <c r="J110" s="3">
        <f t="shared" si="1"/>
        <v>1297</v>
      </c>
      <c r="K110" s="3">
        <f t="shared" si="1"/>
        <v>952</v>
      </c>
      <c r="L110" s="3">
        <f t="shared" si="1"/>
        <v>792</v>
      </c>
      <c r="M110" s="3">
        <f t="shared" si="1"/>
        <v>1886</v>
      </c>
      <c r="N110" s="6"/>
      <c r="P110"/>
    </row>
    <row r="111" spans="1:16" x14ac:dyDescent="0.2">
      <c r="N111" s="6"/>
      <c r="P111"/>
    </row>
    <row r="112" spans="1:16" x14ac:dyDescent="0.2">
      <c r="N112" s="6"/>
      <c r="P112"/>
    </row>
    <row r="113" spans="1:16" x14ac:dyDescent="0.2">
      <c r="A113" s="27" t="s">
        <v>128</v>
      </c>
      <c r="B113" s="26"/>
      <c r="N113" s="6"/>
      <c r="P113"/>
    </row>
    <row r="114" spans="1:16" x14ac:dyDescent="0.2">
      <c r="A114" s="26"/>
      <c r="B114" s="26"/>
      <c r="N114" s="6"/>
      <c r="P114"/>
    </row>
    <row r="115" spans="1:16" s="29" customFormat="1" x14ac:dyDescent="0.2">
      <c r="A115" s="26" t="s">
        <v>132</v>
      </c>
      <c r="B115" s="26"/>
      <c r="N115" s="6"/>
    </row>
    <row r="116" spans="1:16" x14ac:dyDescent="0.2">
      <c r="A116" s="26" t="s">
        <v>7</v>
      </c>
      <c r="B116" s="26" t="s">
        <v>129</v>
      </c>
      <c r="N116" s="6"/>
      <c r="P116"/>
    </row>
    <row r="117" spans="1:16" x14ac:dyDescent="0.2">
      <c r="A117" s="26" t="s">
        <v>12</v>
      </c>
      <c r="B117" s="26" t="s">
        <v>130</v>
      </c>
      <c r="N117" s="19"/>
      <c r="P117"/>
    </row>
    <row r="118" spans="1:16" s="29" customFormat="1" x14ac:dyDescent="0.2">
      <c r="A118" s="26"/>
      <c r="B118" s="26"/>
      <c r="N118" s="19"/>
    </row>
    <row r="119" spans="1:16" x14ac:dyDescent="0.2">
      <c r="A119" s="26" t="s">
        <v>133</v>
      </c>
      <c r="B119" s="26"/>
      <c r="N119" s="19"/>
      <c r="P119"/>
    </row>
    <row r="120" spans="1:16" x14ac:dyDescent="0.2">
      <c r="A120" s="26" t="s">
        <v>13</v>
      </c>
      <c r="B120" s="26" t="s">
        <v>131</v>
      </c>
      <c r="N120" s="19"/>
      <c r="P120"/>
    </row>
    <row r="121" spans="1:16" x14ac:dyDescent="0.2">
      <c r="A121" s="26" t="s">
        <v>8</v>
      </c>
      <c r="B121" s="26" t="s">
        <v>134</v>
      </c>
      <c r="N121" s="20"/>
      <c r="P121"/>
    </row>
    <row r="122" spans="1:16" x14ac:dyDescent="0.2">
      <c r="A122" s="26" t="s">
        <v>10</v>
      </c>
      <c r="B122" s="26" t="s">
        <v>135</v>
      </c>
      <c r="P122"/>
    </row>
    <row r="123" spans="1:16" x14ac:dyDescent="0.2">
      <c r="P123"/>
    </row>
    <row r="124" spans="1:16" x14ac:dyDescent="0.2">
      <c r="P124"/>
    </row>
    <row r="125" spans="1:16" x14ac:dyDescent="0.2">
      <c r="P125"/>
    </row>
    <row r="126" spans="1:16" x14ac:dyDescent="0.2">
      <c r="P126"/>
    </row>
    <row r="127" spans="1:16" x14ac:dyDescent="0.2">
      <c r="P127"/>
    </row>
    <row r="128" spans="1:16" x14ac:dyDescent="0.2">
      <c r="P128"/>
    </row>
    <row r="129" spans="16:16" x14ac:dyDescent="0.2">
      <c r="P129"/>
    </row>
    <row r="130" spans="16:16" x14ac:dyDescent="0.2">
      <c r="P130"/>
    </row>
    <row r="131" spans="16:16" x14ac:dyDescent="0.2">
      <c r="P131"/>
    </row>
    <row r="132" spans="16:16" x14ac:dyDescent="0.2">
      <c r="P132"/>
    </row>
    <row r="133" spans="16:16" x14ac:dyDescent="0.2">
      <c r="P133"/>
    </row>
    <row r="134" spans="16:16" x14ac:dyDescent="0.2">
      <c r="P134"/>
    </row>
    <row r="135" spans="16:16" x14ac:dyDescent="0.2">
      <c r="P135"/>
    </row>
    <row r="136" spans="16:16" x14ac:dyDescent="0.2">
      <c r="P136"/>
    </row>
    <row r="137" spans="16:16" x14ac:dyDescent="0.2">
      <c r="P137"/>
    </row>
    <row r="138" spans="16:16" x14ac:dyDescent="0.2">
      <c r="P138"/>
    </row>
    <row r="139" spans="16:16" x14ac:dyDescent="0.2">
      <c r="P139"/>
    </row>
    <row r="140" spans="16:16" x14ac:dyDescent="0.2">
      <c r="P140"/>
    </row>
    <row r="141" spans="16:16" x14ac:dyDescent="0.2">
      <c r="P141"/>
    </row>
    <row r="142" spans="16:16" x14ac:dyDescent="0.2">
      <c r="P142"/>
    </row>
    <row r="143" spans="16:16" x14ac:dyDescent="0.2">
      <c r="P143"/>
    </row>
    <row r="144" spans="16:16" x14ac:dyDescent="0.2">
      <c r="P144"/>
    </row>
    <row r="145" spans="16:16" x14ac:dyDescent="0.2">
      <c r="P145"/>
    </row>
    <row r="146" spans="16:16" x14ac:dyDescent="0.2">
      <c r="P146"/>
    </row>
    <row r="147" spans="16:16" x14ac:dyDescent="0.2">
      <c r="P147"/>
    </row>
    <row r="148" spans="16:16" x14ac:dyDescent="0.2">
      <c r="P148"/>
    </row>
    <row r="149" spans="16:16" x14ac:dyDescent="0.2">
      <c r="P149"/>
    </row>
    <row r="150" spans="16:16" x14ac:dyDescent="0.2">
      <c r="P150"/>
    </row>
    <row r="151" spans="16:16" x14ac:dyDescent="0.2">
      <c r="P151"/>
    </row>
    <row r="152" spans="16:16" x14ac:dyDescent="0.2">
      <c r="P152"/>
    </row>
    <row r="153" spans="16:16" x14ac:dyDescent="0.2">
      <c r="P153"/>
    </row>
    <row r="154" spans="16:16" x14ac:dyDescent="0.2">
      <c r="P154"/>
    </row>
    <row r="155" spans="16:16" x14ac:dyDescent="0.2">
      <c r="P155"/>
    </row>
    <row r="156" spans="16:16" x14ac:dyDescent="0.2">
      <c r="P156"/>
    </row>
    <row r="157" spans="16:16" x14ac:dyDescent="0.2">
      <c r="P157"/>
    </row>
    <row r="158" spans="16:16" x14ac:dyDescent="0.2">
      <c r="P158"/>
    </row>
    <row r="159" spans="16:16" x14ac:dyDescent="0.2">
      <c r="P159"/>
    </row>
    <row r="160" spans="16:16" x14ac:dyDescent="0.2">
      <c r="P160"/>
    </row>
    <row r="161" spans="16:16" x14ac:dyDescent="0.2">
      <c r="P161"/>
    </row>
    <row r="162" spans="16:16" x14ac:dyDescent="0.2">
      <c r="P162"/>
    </row>
    <row r="163" spans="16:16" x14ac:dyDescent="0.2">
      <c r="P163"/>
    </row>
    <row r="164" spans="16:16" x14ac:dyDescent="0.2">
      <c r="P164"/>
    </row>
    <row r="165" spans="16:16" x14ac:dyDescent="0.2">
      <c r="P165"/>
    </row>
    <row r="166" spans="16:16" x14ac:dyDescent="0.2">
      <c r="P166"/>
    </row>
    <row r="167" spans="16:16" x14ac:dyDescent="0.2">
      <c r="P167"/>
    </row>
    <row r="168" spans="16:16" x14ac:dyDescent="0.2">
      <c r="P168"/>
    </row>
    <row r="169" spans="16:16" x14ac:dyDescent="0.2">
      <c r="P169"/>
    </row>
    <row r="170" spans="16:16" x14ac:dyDescent="0.2">
      <c r="P170"/>
    </row>
    <row r="171" spans="16:16" x14ac:dyDescent="0.2">
      <c r="P171"/>
    </row>
    <row r="172" spans="16:16" x14ac:dyDescent="0.2">
      <c r="P172"/>
    </row>
    <row r="173" spans="16:16" x14ac:dyDescent="0.2">
      <c r="P173"/>
    </row>
    <row r="174" spans="16:16" x14ac:dyDescent="0.2">
      <c r="P174"/>
    </row>
    <row r="175" spans="16:16" x14ac:dyDescent="0.2">
      <c r="P175"/>
    </row>
    <row r="176" spans="16:16" x14ac:dyDescent="0.2">
      <c r="P176"/>
    </row>
    <row r="177" spans="16:16" x14ac:dyDescent="0.2">
      <c r="P177"/>
    </row>
    <row r="178" spans="16:16" x14ac:dyDescent="0.2">
      <c r="P178"/>
    </row>
    <row r="179" spans="16:16" x14ac:dyDescent="0.2">
      <c r="P179"/>
    </row>
    <row r="180" spans="16:16" x14ac:dyDescent="0.2">
      <c r="P180"/>
    </row>
  </sheetData>
  <sortState ref="A95:M98">
    <sortCondition ref="A95:A98"/>
  </sortState>
  <pageMargins left="0.7" right="0.7" top="0.75" bottom="0.75" header="0.3" footer="0.3"/>
  <pageSetup paperSize="9" scale="66" orientation="portrait" r:id="rId1"/>
  <rowBreaks count="1" manualBreakCount="1">
    <brk id="8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Bostadsbyggnadsantagaden 17-26</vt:lpstr>
    </vt:vector>
  </TitlesOfParts>
  <Company>Rabarber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Lundin Magnus (Ksk)</dc:creator>
  <cp:lastModifiedBy>Lundin Magnus (Ksk)</cp:lastModifiedBy>
  <cp:lastPrinted>2017-05-05T08:39:18Z</cp:lastPrinted>
  <dcterms:created xsi:type="dcterms:W3CDTF">2008-11-06T20:09:30Z</dcterms:created>
  <dcterms:modified xsi:type="dcterms:W3CDTF">2017-05-05T08:49:49Z</dcterms:modified>
</cp:coreProperties>
</file>