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jobl1\Downloads\"/>
    </mc:Choice>
  </mc:AlternateContent>
  <xr:revisionPtr revIDLastSave="0" documentId="8_{18EA78A6-7637-41CE-90A1-20A544E60995}" xr6:coauthVersionLast="47" xr6:coauthVersionMax="47" xr10:uidLastSave="{00000000-0000-0000-0000-000000000000}"/>
  <bookViews>
    <workbookView xWindow="-13410" yWindow="-20910" windowWidth="36390" windowHeight="1878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0" i="1"/>
  <c r="N11" i="1"/>
  <c r="N12" i="1"/>
  <c r="N13" i="1"/>
  <c r="N14" i="1"/>
  <c r="N16" i="1"/>
  <c r="N17" i="1"/>
  <c r="N18" i="1"/>
  <c r="N19" i="1"/>
  <c r="N20" i="1"/>
  <c r="N21" i="1"/>
  <c r="N9" i="1"/>
</calcChain>
</file>

<file path=xl/sharedStrings.xml><?xml version="1.0" encoding="utf-8"?>
<sst xmlns="http://schemas.openxmlformats.org/spreadsheetml/2006/main" count="117" uniqueCount="56">
  <si>
    <t>1 Dimensioneringstabell</t>
  </si>
  <si>
    <t>Krav enligt AMA Anläggning 20 gäller där inte annat anges</t>
  </si>
  <si>
    <t>Andra dimesionerskriterer kan gäller beroende av markförhållandena på platsen</t>
  </si>
  <si>
    <t>Typ av yta</t>
  </si>
  <si>
    <t>Förstärkningslager</t>
  </si>
  <si>
    <t>Obundet bärlager</t>
  </si>
  <si>
    <t>Bundet bärlager</t>
  </si>
  <si>
    <t>Bindlager</t>
  </si>
  <si>
    <t>Slitlager</t>
  </si>
  <si>
    <t>Total överbyggnad</t>
  </si>
  <si>
    <t>Skarvförskutning min mått</t>
  </si>
  <si>
    <t>Busshållplats</t>
  </si>
  <si>
    <t>Fristående parkeringsyta</t>
  </si>
  <si>
    <t>GC-väg</t>
  </si>
  <si>
    <t>GC-väg i park, grus</t>
  </si>
  <si>
    <t>Gångbana, betongplattor</t>
  </si>
  <si>
    <t>Gångbana, asfalt</t>
  </si>
  <si>
    <t>Infart över GC-väg, gångbana</t>
  </si>
  <si>
    <t>sort</t>
  </si>
  <si>
    <t>mm</t>
  </si>
  <si>
    <t>AG22 B160/220</t>
  </si>
  <si>
    <t>ABB 22 B160/220</t>
  </si>
  <si>
    <t>Bergkross 0-63</t>
  </si>
  <si>
    <t>Bergkross 0-32</t>
  </si>
  <si>
    <t>AG16 B160/220</t>
  </si>
  <si>
    <t>ABT11 B70/100</t>
  </si>
  <si>
    <t>ABT16 B70/100</t>
  </si>
  <si>
    <t>Bergkross 0-120</t>
  </si>
  <si>
    <t>Bergkross 50% 0-8 50% 0-4</t>
  </si>
  <si>
    <t>Betongplattor 350x350x60 + Sättlager 30mm</t>
  </si>
  <si>
    <t>Cirkulationsplats</t>
  </si>
  <si>
    <t>ABS16 B70/100</t>
  </si>
  <si>
    <t>ABT11 PMB B45/80-55</t>
  </si>
  <si>
    <t>KKV</t>
  </si>
  <si>
    <t>&lt;=7</t>
  </si>
  <si>
    <t>Teknisk Handbok</t>
  </si>
  <si>
    <t>Södertälje kommun</t>
  </si>
  <si>
    <t>ABS B50/70 alt cementstabiliserad asfalt</t>
  </si>
  <si>
    <t>ABB 16 B70/100</t>
  </si>
  <si>
    <t>ABB 22 B70/100</t>
  </si>
  <si>
    <t>ABB22 B70/100</t>
  </si>
  <si>
    <t>Matargata, större bostadsgata</t>
  </si>
  <si>
    <t>Mindre bostadgata, villagata</t>
  </si>
  <si>
    <t>Totala återställningen får inte understiga 10m på slitlagret. Slitlager förskjuts ≥1m i tvärgående skarvar i förhållande till underliggande lager</t>
  </si>
  <si>
    <t>Bussgata, led typ 1</t>
  </si>
  <si>
    <t>Bussgata, led typ 2</t>
  </si>
  <si>
    <t>Markduk typ N2 skall användas på terrassen</t>
  </si>
  <si>
    <t>Om befintlig överbyggnad skiljer sig från ställda krav skall beställaren kontaktas.</t>
  </si>
  <si>
    <t xml:space="preserve">Denna tabell går att använda vid projektering av nya vägar om inte markförhållande understiger kvalité materialtyp 3A enligt tabell CB/1 i AMA. </t>
  </si>
  <si>
    <t>Stödremsa av bergkross 0-12</t>
  </si>
  <si>
    <t>Överkörningsbar yta i cirkulationsplats</t>
  </si>
  <si>
    <t>ABT16 B70/100 alt stämplad betong eller prefab</t>
  </si>
  <si>
    <t>B</t>
  </si>
  <si>
    <t>C</t>
  </si>
  <si>
    <t>Vägkategori</t>
  </si>
  <si>
    <t>B/C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</si>
</sst>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19" x14ac:knownFonts="1">
    <font>
      <sz val="10"/>
      <color rgb="FF000000"/>
      <name val="Arial"/>
      <family val="2"/>
      <scheme val="minor"/>
    </font>
    <font>
      <sz val="10"/>
      <name val="Georgia"/>
      <family val="1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10"/>
      <color indexed="9"/>
      <name val="Arial"/>
      <family val="2"/>
      <scheme val="minor"/>
    </font>
    <font>
      <sz val="10"/>
      <name val="Arial"/>
      <family val="2"/>
      <scheme val="maj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57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8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14" borderId="1"/>
    <xf numFmtId="0" fontId="4" fillId="14" borderId="0"/>
    <xf numFmtId="0" fontId="5" fillId="15" borderId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11" fillId="19" borderId="2" applyNumberFormat="0" applyAlignment="0" applyProtection="0"/>
    <xf numFmtId="0" fontId="10" fillId="20" borderId="2" applyNumberFormat="0" applyAlignment="0" applyProtection="0"/>
    <xf numFmtId="0" fontId="13" fillId="0" borderId="3" applyNumberFormat="0" applyFill="0" applyAlignment="0" applyProtection="0"/>
    <xf numFmtId="0" fontId="12" fillId="21" borderId="4" applyNumberFormat="0" applyAlignment="0" applyProtection="0"/>
    <xf numFmtId="0" fontId="2" fillId="22" borderId="5" applyNumberFormat="0" applyAlignment="0" applyProtection="0"/>
    <xf numFmtId="0" fontId="9" fillId="0" borderId="0" applyNumberFormat="0" applyFill="0" applyBorder="0" applyAlignment="0" applyProtection="0"/>
    <xf numFmtId="0" fontId="15" fillId="20" borderId="6" applyNumberFormat="0" applyAlignment="0" applyProtection="0"/>
    <xf numFmtId="0" fontId="14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0" applyNumberFormat="0" applyBorder="0" applyAlignment="0" applyProtection="0"/>
    <xf numFmtId="0" fontId="16" fillId="28" borderId="0" applyNumberFormat="0" applyBorder="0" applyAlignment="0" applyProtection="0"/>
    <xf numFmtId="0" fontId="17" fillId="29" borderId="0" applyNumberFormat="0" applyBorder="0" applyAlignment="0" applyProtection="0"/>
    <xf numFmtId="0" fontId="16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33" borderId="0" applyNumberFormat="0" applyBorder="0" applyAlignment="0" applyProtection="0"/>
    <xf numFmtId="0" fontId="16" fillId="34" borderId="0" applyNumberFormat="0" applyBorder="0" applyAlignment="0" applyProtection="0"/>
  </cellStyleXfs>
  <cellXfs count="3">
    <xf numFmtId="0" fontId="0" fillId="0" borderId="0" xfId="0"/>
    <xf numFmtId="0" fontId="2" fillId="0" borderId="0" xfId="0" applyFont="1"/>
    <xf numFmtId="14" fontId="2" fillId="0" borderId="0" xfId="0" applyNumberFormat="1" applyFont="1"/>
  </cellXfs>
  <cellStyles count="44">
    <cellStyle name="20 % - Dekorfärg1" xfId="1" builtinId="30" customBuiltin="1"/>
    <cellStyle name="20 % - Dekorfärg2" xfId="3" builtinId="34" customBuiltin="1"/>
    <cellStyle name="20 % - Dekorfärg3" xfId="5" builtinId="38" customBuiltin="1"/>
    <cellStyle name="20 % - Dekorfärg4" xfId="7" builtinId="42" customBuiltin="1"/>
    <cellStyle name="20 % - Dekorfärg5" xfId="9" builtinId="46" customBuiltin="1"/>
    <cellStyle name="20 % - Dekorfärg6" xfId="11" builtinId="50" customBuiltin="1"/>
    <cellStyle name="40 % - Dekorfärg1" xfId="2" builtinId="31" customBuiltin="1"/>
    <cellStyle name="40 % - Dekorfärg2" xfId="4" builtinId="35" customBuiltin="1"/>
    <cellStyle name="40 % - Dekorfärg3" xfId="6" builtinId="39" customBuiltin="1"/>
    <cellStyle name="40 % - Dekorfärg4" xfId="8" builtinId="43" customBuiltin="1"/>
    <cellStyle name="40 % - Dekorfärg5" xfId="10" builtinId="47" customBuiltin="1"/>
    <cellStyle name="40 % - Dekorfärg6" xfId="12" builtinId="51" customBuiltin="1"/>
    <cellStyle name="60 % - Dekorfärg1" xfId="33" builtinId="32" customBuiltin="1"/>
    <cellStyle name="60 % - Dekorfärg2" xfId="35" builtinId="36" customBuiltin="1"/>
    <cellStyle name="60 % - Dekorfärg3" xfId="37" builtinId="40" customBuiltin="1"/>
    <cellStyle name="60 % - Dekorfärg4" xfId="39" builtinId="44" customBuiltin="1"/>
    <cellStyle name="60 % - Dekorfärg5" xfId="41" builtinId="48" customBuiltin="1"/>
    <cellStyle name="60 % - Dekorfärg6" xfId="43" builtinId="52" customBuiltin="1"/>
    <cellStyle name="Anteckning" xfId="28" builtinId="10" customBuiltin="1"/>
    <cellStyle name="Beräkning" xfId="25" builtinId="22" customBuiltin="1"/>
    <cellStyle name="Bra" xfId="21" builtinId="26" customBuiltin="1"/>
    <cellStyle name="ColumnHeader" xfId="18" xr:uid="{00000000-0005-0000-0000-00000C000000}"/>
    <cellStyle name="ColumnHeaderBlue" xfId="19" xr:uid="{00000000-0005-0000-0000-00000D000000}"/>
    <cellStyle name="Dekorfärg1" xfId="32" builtinId="29" customBuiltin="1"/>
    <cellStyle name="Dekorfärg2" xfId="34" builtinId="33" customBuiltin="1"/>
    <cellStyle name="Dekorfärg3" xfId="36" builtinId="37" customBuiltin="1"/>
    <cellStyle name="Dekorfärg4" xfId="38" builtinId="41" customBuiltin="1"/>
    <cellStyle name="Dekorfärg5" xfId="40" builtinId="45" customBuiltin="1"/>
    <cellStyle name="Dekorfärg6" xfId="42" builtinId="49" customBuiltin="1"/>
    <cellStyle name="Dålig" xfId="22" builtinId="27" customBuiltin="1"/>
    <cellStyle name="Förklarande text" xfId="29" builtinId="53" customBuiltin="1"/>
    <cellStyle name="Highlight" xfId="20" xr:uid="{00000000-0005-0000-0000-00000E000000}"/>
    <cellStyle name="Indata" xfId="24" builtinId="20" customBuiltin="1"/>
    <cellStyle name="Kontrollcell" xfId="27" builtinId="23" customBuiltin="1"/>
    <cellStyle name="Länkad cell" xfId="26" builtinId="24" customBuiltin="1"/>
    <cellStyle name="Neutral" xfId="23" builtinId="28" customBuiltin="1"/>
    <cellStyle name="Normal" xfId="0" builtinId="0" customBuiltin="1"/>
    <cellStyle name="Procent" xfId="17" builtinId="5" customBuiltin="1"/>
    <cellStyle name="Tusental" xfId="13" builtinId="3" customBuiltin="1"/>
    <cellStyle name="Tusental [0]" xfId="14" builtinId="6" customBuiltin="1"/>
    <cellStyle name="Utdata" xfId="30" builtinId="21" customBuiltin="1"/>
    <cellStyle name="Valuta" xfId="15" builtinId="4" customBuiltin="1"/>
    <cellStyle name="Valuta [0]" xfId="16" builtinId="7" customBuiltin="1"/>
    <cellStyle name="Varningstext" xfId="3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Södertälje kommun - Färgschema 1">
      <a:dk1>
        <a:srgbClr val="000000"/>
      </a:dk1>
      <a:lt1>
        <a:srgbClr val="FFFFFF"/>
      </a:lt1>
      <a:dk2>
        <a:srgbClr val="FFED00"/>
      </a:dk2>
      <a:lt2>
        <a:srgbClr val="7D3385"/>
      </a:lt2>
      <a:accent1>
        <a:srgbClr val="C40079"/>
      </a:accent1>
      <a:accent2>
        <a:srgbClr val="2FA09A"/>
      </a:accent2>
      <a:accent3>
        <a:srgbClr val="DC8C00"/>
      </a:accent3>
      <a:accent4>
        <a:srgbClr val="5F559B"/>
      </a:accent4>
      <a:accent5>
        <a:srgbClr val="84B448"/>
      </a:accent5>
      <a:accent6>
        <a:srgbClr val="009FE2"/>
      </a:accent6>
      <a:hlink>
        <a:srgbClr val="0C0C0C"/>
      </a:hlink>
      <a:folHlink>
        <a:srgbClr val="000000"/>
      </a:folHlink>
    </a:clrScheme>
    <a:fontScheme name="Södertälje kommun - 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O29"/>
  <sheetViews>
    <sheetView tabSelected="1" workbookViewId="0">
      <selection activeCell="A9" sqref="A9:XFD9"/>
    </sheetView>
  </sheetViews>
  <sheetFormatPr defaultColWidth="9.1796875" defaultRowHeight="12.5" x14ac:dyDescent="0.25"/>
  <cols>
    <col min="1" max="1" width="11" style="1" bestFit="1" customWidth="1"/>
    <col min="2" max="2" width="33.54296875" style="1" customWidth="1"/>
    <col min="3" max="3" width="18.81640625" style="1" customWidth="1"/>
    <col min="4" max="4" width="5.7265625" style="1" customWidth="1"/>
    <col min="5" max="5" width="16.54296875" style="1" customWidth="1"/>
    <col min="6" max="6" width="4.54296875" style="1" customWidth="1"/>
    <col min="7" max="7" width="14.7265625" style="1" customWidth="1"/>
    <col min="8" max="8" width="4.7265625" style="1" customWidth="1"/>
    <col min="9" max="9" width="15.1796875" style="1" customWidth="1"/>
    <col min="10" max="10" width="5.1796875" style="1" customWidth="1"/>
    <col min="11" max="11" width="41.453125" style="1" bestFit="1" customWidth="1"/>
    <col min="12" max="13" width="9.1796875" style="1"/>
    <col min="14" max="14" width="17.26953125" style="1" customWidth="1"/>
    <col min="15" max="16384" width="9.1796875" style="1"/>
  </cols>
  <sheetData>
    <row r="1" spans="1:15" x14ac:dyDescent="0.25">
      <c r="B1" s="1" t="s">
        <v>0</v>
      </c>
      <c r="C1" s="1" t="s">
        <v>35</v>
      </c>
      <c r="E1" s="1" t="s">
        <v>36</v>
      </c>
      <c r="I1" s="2">
        <v>45748</v>
      </c>
    </row>
    <row r="3" spans="1:15" x14ac:dyDescent="0.25">
      <c r="B3" s="1" t="s">
        <v>1</v>
      </c>
    </row>
    <row r="4" spans="1:15" x14ac:dyDescent="0.25">
      <c r="B4" s="1" t="s">
        <v>2</v>
      </c>
    </row>
    <row r="7" spans="1:15" x14ac:dyDescent="0.25">
      <c r="A7" s="1" t="s">
        <v>54</v>
      </c>
      <c r="B7" s="1" t="s">
        <v>3</v>
      </c>
      <c r="C7" s="1" t="s">
        <v>4</v>
      </c>
      <c r="E7" s="1" t="s">
        <v>5</v>
      </c>
      <c r="G7" t="s">
        <v>6</v>
      </c>
      <c r="H7"/>
      <c r="I7" t="s">
        <v>7</v>
      </c>
      <c r="J7"/>
      <c r="K7" t="s">
        <v>8</v>
      </c>
      <c r="L7"/>
      <c r="M7"/>
      <c r="N7" t="s">
        <v>9</v>
      </c>
      <c r="O7" t="s">
        <v>10</v>
      </c>
    </row>
    <row r="8" spans="1:15" x14ac:dyDescent="0.25">
      <c r="C8" s="1" t="s">
        <v>18</v>
      </c>
      <c r="D8" s="1" t="s">
        <v>19</v>
      </c>
      <c r="E8" s="1" t="s">
        <v>18</v>
      </c>
      <c r="F8" t="s">
        <v>19</v>
      </c>
      <c r="G8" t="s">
        <v>18</v>
      </c>
      <c r="H8" t="s">
        <v>19</v>
      </c>
      <c r="I8" t="s">
        <v>18</v>
      </c>
      <c r="J8" t="s">
        <v>19</v>
      </c>
      <c r="K8" t="s">
        <v>18</v>
      </c>
      <c r="L8" t="s">
        <v>19</v>
      </c>
      <c r="M8" t="s">
        <v>33</v>
      </c>
      <c r="N8"/>
      <c r="O8"/>
    </row>
    <row r="9" spans="1:15" x14ac:dyDescent="0.25">
      <c r="A9" s="1" t="s">
        <v>52</v>
      </c>
      <c r="B9" t="s">
        <v>44</v>
      </c>
      <c r="C9" s="1" t="s">
        <v>27</v>
      </c>
      <c r="D9" s="1">
        <v>480</v>
      </c>
      <c r="E9" s="1" t="s">
        <v>23</v>
      </c>
      <c r="F9" s="1">
        <v>80</v>
      </c>
      <c r="G9" s="1" t="s">
        <v>20</v>
      </c>
      <c r="H9" s="1">
        <v>50</v>
      </c>
      <c r="I9" s="1" t="s">
        <v>21</v>
      </c>
      <c r="J9" s="1">
        <v>50</v>
      </c>
      <c r="K9" s="1" t="s">
        <v>31</v>
      </c>
      <c r="L9" s="1">
        <v>45</v>
      </c>
      <c r="M9" s="1" t="s">
        <v>34</v>
      </c>
      <c r="N9" s="1">
        <f t="shared" ref="N9:N21" si="0">SUM(D9+F9+H9+J9+L9)</f>
        <v>705</v>
      </c>
      <c r="O9" t="s">
        <v>43</v>
      </c>
    </row>
    <row r="10" spans="1:15" x14ac:dyDescent="0.25">
      <c r="A10" s="1" t="s">
        <v>52</v>
      </c>
      <c r="B10" t="s">
        <v>45</v>
      </c>
      <c r="C10" s="1" t="s">
        <v>27</v>
      </c>
      <c r="D10" s="1">
        <v>460</v>
      </c>
      <c r="E10" s="1" t="s">
        <v>23</v>
      </c>
      <c r="F10" s="1">
        <v>80</v>
      </c>
      <c r="G10" s="1" t="s">
        <v>24</v>
      </c>
      <c r="H10" s="1">
        <v>50</v>
      </c>
      <c r="I10" s="1" t="s">
        <v>38</v>
      </c>
      <c r="J10" s="1">
        <v>50</v>
      </c>
      <c r="K10" t="s">
        <v>31</v>
      </c>
      <c r="L10" s="1">
        <v>45</v>
      </c>
      <c r="M10" s="1" t="s">
        <v>34</v>
      </c>
      <c r="N10" s="1">
        <f t="shared" si="0"/>
        <v>685</v>
      </c>
      <c r="O10" t="s">
        <v>43</v>
      </c>
    </row>
    <row r="11" spans="1:15" x14ac:dyDescent="0.25">
      <c r="A11" t="s">
        <v>52</v>
      </c>
      <c r="B11" t="s">
        <v>11</v>
      </c>
      <c r="C11" s="1" t="s">
        <v>22</v>
      </c>
      <c r="D11" s="1">
        <v>460</v>
      </c>
      <c r="E11" s="1" t="s">
        <v>23</v>
      </c>
      <c r="F11" s="1">
        <v>80</v>
      </c>
      <c r="G11" s="1" t="s">
        <v>20</v>
      </c>
      <c r="H11" s="1">
        <v>50</v>
      </c>
      <c r="I11" s="1" t="s">
        <v>39</v>
      </c>
      <c r="J11" s="1">
        <v>50</v>
      </c>
      <c r="K11" t="s">
        <v>37</v>
      </c>
      <c r="L11" s="1">
        <v>45</v>
      </c>
      <c r="N11" s="1">
        <f t="shared" si="0"/>
        <v>685</v>
      </c>
      <c r="O11" t="s">
        <v>43</v>
      </c>
    </row>
    <row r="12" spans="1:15" x14ac:dyDescent="0.25">
      <c r="A12" t="s">
        <v>52</v>
      </c>
      <c r="B12" t="s">
        <v>41</v>
      </c>
      <c r="C12" s="1" t="s">
        <v>22</v>
      </c>
      <c r="D12">
        <v>420</v>
      </c>
      <c r="E12" s="1" t="s">
        <v>23</v>
      </c>
      <c r="F12" s="1">
        <v>80</v>
      </c>
      <c r="G12" s="1" t="s">
        <v>24</v>
      </c>
      <c r="H12" s="1">
        <v>50</v>
      </c>
      <c r="K12" s="1" t="s">
        <v>26</v>
      </c>
      <c r="L12">
        <v>40</v>
      </c>
      <c r="M12"/>
      <c r="N12" s="1">
        <f t="shared" si="0"/>
        <v>590</v>
      </c>
      <c r="O12" t="s">
        <v>43</v>
      </c>
    </row>
    <row r="13" spans="1:15" x14ac:dyDescent="0.25">
      <c r="A13" t="s">
        <v>52</v>
      </c>
      <c r="B13" t="s">
        <v>42</v>
      </c>
      <c r="C13" s="1" t="s">
        <v>22</v>
      </c>
      <c r="D13">
        <v>420</v>
      </c>
      <c r="E13" s="1" t="s">
        <v>23</v>
      </c>
      <c r="F13" s="1">
        <v>80</v>
      </c>
      <c r="G13" s="1" t="s">
        <v>24</v>
      </c>
      <c r="H13" s="1">
        <v>50</v>
      </c>
      <c r="K13" s="1" t="s">
        <v>25</v>
      </c>
      <c r="L13">
        <v>40</v>
      </c>
      <c r="M13"/>
      <c r="N13" s="1">
        <f t="shared" si="0"/>
        <v>590</v>
      </c>
      <c r="O13" t="s">
        <v>43</v>
      </c>
    </row>
    <row r="14" spans="1:15" x14ac:dyDescent="0.25">
      <c r="A14" t="s">
        <v>52</v>
      </c>
      <c r="B14" t="s">
        <v>12</v>
      </c>
      <c r="C14" s="1" t="s">
        <v>22</v>
      </c>
      <c r="D14">
        <v>420</v>
      </c>
      <c r="E14" s="1" t="s">
        <v>23</v>
      </c>
      <c r="F14" s="1">
        <v>80</v>
      </c>
      <c r="G14" t="s">
        <v>24</v>
      </c>
      <c r="H14">
        <v>50</v>
      </c>
      <c r="K14" s="1" t="s">
        <v>25</v>
      </c>
      <c r="L14" s="1">
        <v>40</v>
      </c>
      <c r="N14" s="1">
        <f t="shared" si="0"/>
        <v>590</v>
      </c>
    </row>
    <row r="15" spans="1:15" x14ac:dyDescent="0.25">
      <c r="A15" t="s">
        <v>52</v>
      </c>
      <c r="B15" t="s">
        <v>30</v>
      </c>
      <c r="C15" s="1" t="s">
        <v>27</v>
      </c>
      <c r="D15">
        <v>460</v>
      </c>
      <c r="E15" s="1" t="s">
        <v>23</v>
      </c>
      <c r="F15">
        <v>80</v>
      </c>
      <c r="G15" t="s">
        <v>20</v>
      </c>
      <c r="H15">
        <v>50</v>
      </c>
      <c r="I15" s="1" t="s">
        <v>40</v>
      </c>
      <c r="J15" s="1">
        <v>50</v>
      </c>
      <c r="K15" t="s">
        <v>32</v>
      </c>
      <c r="L15">
        <v>40</v>
      </c>
      <c r="M15" s="1" t="s">
        <v>34</v>
      </c>
      <c r="N15">
        <f t="shared" si="0"/>
        <v>680</v>
      </c>
    </row>
    <row r="16" spans="1:15" x14ac:dyDescent="0.25">
      <c r="A16" t="s">
        <v>53</v>
      </c>
      <c r="B16" t="s">
        <v>13</v>
      </c>
      <c r="C16" s="1" t="s">
        <v>22</v>
      </c>
      <c r="D16">
        <v>350</v>
      </c>
      <c r="E16" s="1" t="s">
        <v>23</v>
      </c>
      <c r="F16" s="1">
        <v>80</v>
      </c>
      <c r="G16" t="s">
        <v>24</v>
      </c>
      <c r="H16">
        <v>40</v>
      </c>
      <c r="K16" s="1" t="s">
        <v>25</v>
      </c>
      <c r="L16" s="1">
        <v>40</v>
      </c>
      <c r="N16" s="1">
        <f t="shared" si="0"/>
        <v>510</v>
      </c>
    </row>
    <row r="17" spans="1:14" x14ac:dyDescent="0.25">
      <c r="A17" t="s">
        <v>53</v>
      </c>
      <c r="B17" t="s">
        <v>14</v>
      </c>
      <c r="C17" s="1" t="s">
        <v>22</v>
      </c>
      <c r="D17">
        <v>350</v>
      </c>
      <c r="E17" s="1" t="s">
        <v>23</v>
      </c>
      <c r="F17" s="1">
        <v>80</v>
      </c>
      <c r="K17" s="1" t="s">
        <v>28</v>
      </c>
      <c r="L17">
        <v>100</v>
      </c>
      <c r="M17"/>
      <c r="N17" s="1">
        <f t="shared" si="0"/>
        <v>530</v>
      </c>
    </row>
    <row r="18" spans="1:14" x14ac:dyDescent="0.25">
      <c r="A18" t="s">
        <v>53</v>
      </c>
      <c r="B18" t="s">
        <v>15</v>
      </c>
      <c r="C18" s="1" t="s">
        <v>22</v>
      </c>
      <c r="D18">
        <v>350</v>
      </c>
      <c r="E18" s="1" t="s">
        <v>23</v>
      </c>
      <c r="F18" s="1">
        <v>80</v>
      </c>
      <c r="K18" s="1" t="s">
        <v>29</v>
      </c>
      <c r="L18">
        <v>90</v>
      </c>
      <c r="M18"/>
      <c r="N18" s="1">
        <f t="shared" si="0"/>
        <v>520</v>
      </c>
    </row>
    <row r="19" spans="1:14" x14ac:dyDescent="0.25">
      <c r="A19" t="s">
        <v>53</v>
      </c>
      <c r="B19" t="s">
        <v>16</v>
      </c>
      <c r="C19" s="1" t="s">
        <v>22</v>
      </c>
      <c r="D19">
        <v>350</v>
      </c>
      <c r="E19" s="1" t="s">
        <v>23</v>
      </c>
      <c r="F19" s="1">
        <v>80</v>
      </c>
      <c r="K19" s="1" t="s">
        <v>25</v>
      </c>
      <c r="L19" s="1">
        <v>50</v>
      </c>
      <c r="N19" s="1">
        <f t="shared" si="0"/>
        <v>480</v>
      </c>
    </row>
    <row r="20" spans="1:14" x14ac:dyDescent="0.25">
      <c r="A20" t="s">
        <v>52</v>
      </c>
      <c r="B20" t="s">
        <v>17</v>
      </c>
      <c r="C20" s="1" t="s">
        <v>22</v>
      </c>
      <c r="D20">
        <v>350</v>
      </c>
      <c r="E20" s="1" t="s">
        <v>23</v>
      </c>
      <c r="F20" s="1">
        <v>80</v>
      </c>
      <c r="G20" t="s">
        <v>24</v>
      </c>
      <c r="H20" s="1">
        <v>50</v>
      </c>
      <c r="K20" s="1" t="s">
        <v>25</v>
      </c>
      <c r="L20" s="1">
        <v>50</v>
      </c>
      <c r="N20" s="1">
        <f t="shared" si="0"/>
        <v>530</v>
      </c>
    </row>
    <row r="21" spans="1:14" x14ac:dyDescent="0.25">
      <c r="A21" t="s">
        <v>52</v>
      </c>
      <c r="B21" t="s">
        <v>50</v>
      </c>
      <c r="C21" s="1" t="s">
        <v>27</v>
      </c>
      <c r="D21">
        <v>420</v>
      </c>
      <c r="E21" s="1" t="s">
        <v>23</v>
      </c>
      <c r="F21" s="1">
        <v>80</v>
      </c>
      <c r="G21" t="s">
        <v>24</v>
      </c>
      <c r="H21" s="1">
        <v>50</v>
      </c>
      <c r="K21" s="1" t="s">
        <v>51</v>
      </c>
      <c r="L21" s="1">
        <v>40</v>
      </c>
      <c r="N21" s="1">
        <f t="shared" si="0"/>
        <v>590</v>
      </c>
    </row>
    <row r="22" spans="1:14" x14ac:dyDescent="0.25">
      <c r="A22" t="s">
        <v>55</v>
      </c>
      <c r="B22" t="s">
        <v>49</v>
      </c>
    </row>
    <row r="23" spans="1:14" x14ac:dyDescent="0.25">
      <c r="B23"/>
    </row>
    <row r="26" spans="1:14" x14ac:dyDescent="0.25">
      <c r="B26"/>
    </row>
    <row r="27" spans="1:14" x14ac:dyDescent="0.25">
      <c r="B27" s="1" t="s">
        <v>47</v>
      </c>
    </row>
    <row r="28" spans="1:14" x14ac:dyDescent="0.25">
      <c r="B28" s="1" t="s">
        <v>48</v>
      </c>
    </row>
    <row r="29" spans="1:14" x14ac:dyDescent="0.25">
      <c r="B29" s="1" t="s">
        <v>46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E875-8E3F-469D-85C4-7C74C093EA20}">
  <sheetPr codeName="Blad2"/>
  <dimension ref="A1"/>
  <sheetViews>
    <sheetView workbookViewId="0"/>
  </sheetViews>
  <sheetFormatPr defaultRowHeight="12.5" x14ac:dyDescent="0.25"/>
  <sheetData>
    <row r="1" spans="1:1" x14ac:dyDescent="0.25">
      <c r="A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73FD-254D-4752-B44F-92FCC42DA763}">
  <sheetPr codeName="Blad3"/>
  <dimension ref="A1"/>
  <sheetViews>
    <sheetView workbookViewId="0"/>
  </sheetViews>
  <sheetFormatPr defaultRowHeight="12.5" x14ac:dyDescent="0.25"/>
  <sheetData>
    <row r="1" spans="1:1" x14ac:dyDescent="0.25">
      <c r="A1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a1cb525-c9d1-499c-bfd9-64700423c8c7}" enabled="1" method="Privileged" siteId="{74c3677e-5b7b-432a-9b25-296263c3d0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Bråmå (Sbk)</dc:creator>
  <cp:lastModifiedBy>Olle Sjöblom (Sbk)</cp:lastModifiedBy>
  <cp:lastPrinted>2026-08-28T14:06:44Z</cp:lastPrinted>
  <dcterms:created xsi:type="dcterms:W3CDTF">2008-11-06T20:09:30Z</dcterms:created>
  <dcterms:modified xsi:type="dcterms:W3CDTF">2026-08-28T14:10:19Z</dcterms:modified>
</cp:coreProperties>
</file>